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3_Piotrek\2020\3_2020_Roślinki\02_SIWZ z załącznikami\03_Do wysłania\"/>
    </mc:Choice>
  </mc:AlternateContent>
  <xr:revisionPtr revIDLastSave="0" documentId="13_ncr:1_{FF336BE3-E40F-424F-849D-A361992A6CE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ISTA ZBIORCZ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6" i="1" l="1"/>
  <c r="K134" i="1"/>
  <c r="K52" i="1"/>
  <c r="K25" i="1"/>
  <c r="J134" i="1" l="1"/>
  <c r="J166" i="1" l="1"/>
  <c r="J52" i="1" l="1"/>
  <c r="J25" i="1" l="1"/>
</calcChain>
</file>

<file path=xl/sharedStrings.xml><?xml version="1.0" encoding="utf-8"?>
<sst xmlns="http://schemas.openxmlformats.org/spreadsheetml/2006/main" count="1126" uniqueCount="642">
  <si>
    <t>LP</t>
  </si>
  <si>
    <t>NAZWA ŁACIŃSKA</t>
  </si>
  <si>
    <t>NAZWA POLSKA</t>
  </si>
  <si>
    <t>Polygonum bistorta</t>
  </si>
  <si>
    <t>rdest wężownik</t>
  </si>
  <si>
    <t>sadziec konopiasty</t>
  </si>
  <si>
    <t>Eupatorium cannabinum</t>
  </si>
  <si>
    <t>Iris sibirica</t>
  </si>
  <si>
    <t>krwawnica pospolita</t>
  </si>
  <si>
    <t>Lythrum salicaria</t>
  </si>
  <si>
    <t>niezapominajka błotna</t>
  </si>
  <si>
    <t>Myosotis scorpioides</t>
  </si>
  <si>
    <t>mozga trzcinowata</t>
  </si>
  <si>
    <t>Phalaris arundinacea</t>
  </si>
  <si>
    <t>manna mielec</t>
  </si>
  <si>
    <t>Glyceria maxima</t>
  </si>
  <si>
    <t>Wys. do 0,7 m. Kwiaty jasnoróżowe. Kwitnie V-VII.</t>
  </si>
  <si>
    <t>Anemone hybrida</t>
  </si>
  <si>
    <t xml:space="preserve">zawilec mieszańcowy </t>
  </si>
  <si>
    <t>Ligularia dentata</t>
  </si>
  <si>
    <t>języczka pomarańczowa</t>
  </si>
  <si>
    <t>Polemonium caeruleum</t>
  </si>
  <si>
    <t>wielosił błękitny</t>
  </si>
  <si>
    <t>śmiałek darniowy</t>
  </si>
  <si>
    <t>Darmera peltata</t>
  </si>
  <si>
    <t>tarczownica tarczowata </t>
  </si>
  <si>
    <t>Mentha piperata</t>
  </si>
  <si>
    <t>mięta pieprzowa</t>
  </si>
  <si>
    <t>Anemone hybrida 'Honorine Jobert'</t>
  </si>
  <si>
    <t>turzyca morrowa 'Irish Green'</t>
  </si>
  <si>
    <t>Hemerocaliss hybrida 'Summer wine'</t>
  </si>
  <si>
    <t>liliowiec ogrodowy 'Summer wine'</t>
  </si>
  <si>
    <t>Hemerocaliss hybrida 'Stella de Oro'</t>
  </si>
  <si>
    <t>liliowiec ogrodowy "Stella de Oro'</t>
  </si>
  <si>
    <t>Cornus alba</t>
  </si>
  <si>
    <t>dereń biały</t>
  </si>
  <si>
    <t>Salix cinerea</t>
  </si>
  <si>
    <t>wierzba szara</t>
  </si>
  <si>
    <t>Salix aurita</t>
  </si>
  <si>
    <t>wierzba uszata</t>
  </si>
  <si>
    <t>kosaciec żółty</t>
  </si>
  <si>
    <t>Iris pseudoacorus</t>
  </si>
  <si>
    <t>Wys. do 1m. Kwiaty kremowe. Duże, zielone liście. Kwitnie V-VIII.</t>
  </si>
  <si>
    <t>Symphytum officinale</t>
  </si>
  <si>
    <t>żywokost lekarski</t>
  </si>
  <si>
    <t>Filipendula ulmaria</t>
  </si>
  <si>
    <t>wiązówka błotna</t>
  </si>
  <si>
    <t>Wys. 1,5-2,0 m. Kwiatostany białe. Kwitnie VI-VII.</t>
  </si>
  <si>
    <t>dereń świdwa 'Midwinter Fire'</t>
  </si>
  <si>
    <t>Cornus sanguinea 'Midwinter Fire'</t>
  </si>
  <si>
    <t>UWAGI</t>
  </si>
  <si>
    <t>DRZEWA</t>
  </si>
  <si>
    <t>PARAMETRY SADZONEK</t>
  </si>
  <si>
    <t>Alnus glutinosa</t>
  </si>
  <si>
    <t>olsza czarna</t>
  </si>
  <si>
    <t>Salix alba</t>
  </si>
  <si>
    <t>wierzba biała</t>
  </si>
  <si>
    <t>Cornus sericea 'Kelseyi'</t>
  </si>
  <si>
    <t>dereń rozłogowy 'Kelseyi'</t>
  </si>
  <si>
    <t>Euonymus fortunei 'Coloratus'</t>
  </si>
  <si>
    <t>trzmielina Fortune'a 'Coloratus'</t>
  </si>
  <si>
    <t>Salix purpurea 'Nana'</t>
  </si>
  <si>
    <t>wierzba purpurowa 'Nana'</t>
  </si>
  <si>
    <t>Viburnum opulus</t>
  </si>
  <si>
    <t>kalina koralowa</t>
  </si>
  <si>
    <t>Viburnum opulus 'Compacta'</t>
  </si>
  <si>
    <t>kalina koralowa 'Compacta'</t>
  </si>
  <si>
    <t>Phalaris arundinacea 'Variegata'</t>
  </si>
  <si>
    <t>mozga trzcinowata 'Variegata'</t>
  </si>
  <si>
    <t>Mentha aquatica</t>
  </si>
  <si>
    <t>mięta nadwodna</t>
  </si>
  <si>
    <t>Cornus sericea 'Flaviramea'</t>
  </si>
  <si>
    <t>dereń rozłogowy 'Flaviramea'</t>
  </si>
  <si>
    <t>Viburnum opulus 'Roseum'</t>
  </si>
  <si>
    <t>kalina koralowa 'Roseum'</t>
  </si>
  <si>
    <t>Anemone sylvestris</t>
  </si>
  <si>
    <t>zawilec wielkokwiatowy</t>
  </si>
  <si>
    <t>Astrantia major L.</t>
  </si>
  <si>
    <t xml:space="preserve">jarzmianka większa </t>
  </si>
  <si>
    <t>jarzmianka większa 'Moulin Rouge'</t>
  </si>
  <si>
    <t>Astrantia major 'Moulin Rouge'</t>
  </si>
  <si>
    <t>Caltha palustris</t>
  </si>
  <si>
    <t>knieć błotna</t>
  </si>
  <si>
    <t>Epilobium parviflorum</t>
  </si>
  <si>
    <t>wierzbownica drobnokwiatowa</t>
  </si>
  <si>
    <t>Acorus calamus</t>
  </si>
  <si>
    <t>tatarak zwyczajny</t>
  </si>
  <si>
    <t>łączeń baldaszkowaty</t>
  </si>
  <si>
    <t>Butomus umbellatus</t>
  </si>
  <si>
    <t>Calla palustris</t>
  </si>
  <si>
    <t>czermień błotna</t>
  </si>
  <si>
    <t>Sium latifolium</t>
  </si>
  <si>
    <t>potocznik szerokolistny</t>
  </si>
  <si>
    <t>Alisma plantago-aquatica</t>
  </si>
  <si>
    <t>żabieniec babka wodna</t>
  </si>
  <si>
    <t>Bergenia cordifolia</t>
  </si>
  <si>
    <t>Bergenia sercolistna</t>
  </si>
  <si>
    <t>Filipendula vulgaris</t>
  </si>
  <si>
    <t>wiązówka bulwkowa</t>
  </si>
  <si>
    <t>Polemonium caerulum 'Album'</t>
  </si>
  <si>
    <t>Polygonatum multiflorum</t>
  </si>
  <si>
    <t>kokoryczka wielokwiatowa</t>
  </si>
  <si>
    <t>Bylina wys.0,6-0,8m o przewieszających się łodygach. Kwitnie na biało, w VI</t>
  </si>
  <si>
    <t>KRZEWY I KRZEWINKI</t>
  </si>
  <si>
    <t>Vinca minor</t>
  </si>
  <si>
    <t>barwinek pospolity</t>
  </si>
  <si>
    <t>zawilec mieszańcowy 'Honorine Jobert'</t>
  </si>
  <si>
    <t>Brunnera marophylla</t>
  </si>
  <si>
    <t>brunnera wielkolistna</t>
  </si>
  <si>
    <t>Hemerocaliss hybrida 'Gentle Shepherd'</t>
  </si>
  <si>
    <t>liliowiec ogrodowy 'Ed Murray'</t>
  </si>
  <si>
    <t>Hemerocaliss hybrida 'Ed Murray'</t>
  </si>
  <si>
    <t>wielosił rozesłany 'Album'</t>
  </si>
  <si>
    <t>Hydrangea paniculata 'Limelight'</t>
  </si>
  <si>
    <t>hortensja bukietowa 'Limelight'</t>
  </si>
  <si>
    <t>Astrantia major L. 'Alba'</t>
  </si>
  <si>
    <t>jarzmianka większa 'Alba'</t>
  </si>
  <si>
    <t>liliowiec ogrodowy 'Winsome Lady'</t>
  </si>
  <si>
    <t>Hemerocaliss hybrida 'Winsome Lady'</t>
  </si>
  <si>
    <t>tojeść kropkowana</t>
  </si>
  <si>
    <t>Bylina z wyprostowanymi, bogato ulistnionymi pędami. Wys. do 80cm.</t>
  </si>
  <si>
    <t>Matteuccia struthiopteris</t>
  </si>
  <si>
    <t>pióropusznik strusi</t>
  </si>
  <si>
    <t>Pulmonaria officinalis L.</t>
  </si>
  <si>
    <t>miodunka plamista</t>
  </si>
  <si>
    <t>Trollius europaeus L.</t>
  </si>
  <si>
    <t>pełnik europejski</t>
  </si>
  <si>
    <t>Kępiasta bylina osiągająca wys. do 0,6m. Kwiaty żółte, w V-VI.</t>
  </si>
  <si>
    <t>Spartina pectinata</t>
  </si>
  <si>
    <t>spartyna grzebieniasta</t>
  </si>
  <si>
    <t>Iris sibirica 'Dance Ballerina'</t>
  </si>
  <si>
    <t>kosaciec syberyjski 'Dance Ballerina'</t>
  </si>
  <si>
    <t>Iris sibirica 'Sparkling Rose'</t>
  </si>
  <si>
    <t>kosaciec syberyjski 'Sparkling Rose'</t>
  </si>
  <si>
    <t>Quercus palustris</t>
  </si>
  <si>
    <t>dąb błotny</t>
  </si>
  <si>
    <t>Alnus incana</t>
  </si>
  <si>
    <t>olsza szara</t>
  </si>
  <si>
    <t>Salix alba 'Tristis'</t>
  </si>
  <si>
    <t>wierzba biała  'Tristis'</t>
  </si>
  <si>
    <t>WYSOKOŚĆ DOCELOWA [m]</t>
  </si>
  <si>
    <t>INNE CECHY</t>
  </si>
  <si>
    <t>KWIATOSTANY</t>
  </si>
  <si>
    <t>LIŚCIE</t>
  </si>
  <si>
    <t>Quercus rubra</t>
  </si>
  <si>
    <t>dąb czerwony</t>
  </si>
  <si>
    <t>Fraxinus excelsior</t>
  </si>
  <si>
    <t>jesion wyniosły</t>
  </si>
  <si>
    <t xml:space="preserve">Carpinus betulus </t>
  </si>
  <si>
    <t>grab zwyczajny</t>
  </si>
  <si>
    <t>Acer saccharinum</t>
  </si>
  <si>
    <t>klon srebrzysty</t>
  </si>
  <si>
    <t>Korona szeroka, luźna.</t>
  </si>
  <si>
    <t>Pięcioklapowe, z wierzchu zielone, od spodu srebrzyste, owłosione.</t>
  </si>
  <si>
    <t>Ciemnozielone, jajowate.</t>
  </si>
  <si>
    <t>Pokrój szeroko stożkowaty. Kora ciemnoszara. Dzięki symbiozie z bakteriami wiąże azot atmosferyczny do gleby, a rozwinięty system korzeniowy umacnia brzegi rzek i skarpy.</t>
  </si>
  <si>
    <t>Alnus incana 'Laciniata'</t>
  </si>
  <si>
    <t>olsza szara 'Laciniata'</t>
  </si>
  <si>
    <t>Korona luźna, stożkowata. Rośnie wolno.</t>
  </si>
  <si>
    <t>Zielone, jajowate, powcinane.</t>
  </si>
  <si>
    <t>Alnus glutinosa 'Imperialis'</t>
  </si>
  <si>
    <t>olsza czarna 'Imperialis'</t>
  </si>
  <si>
    <t>Korona stożkowo-kolumnowa, luźna.</t>
  </si>
  <si>
    <t>Jasnozielone, pierzaste.</t>
  </si>
  <si>
    <t>Korona stożkowa, strzelisty wyraźnie zaznaczony przewodnik.</t>
  </si>
  <si>
    <t>Zielone, jajowate, ząbkowane.</t>
  </si>
  <si>
    <t>Zielone, podwójniepiłkowane, harmonijkowo pofałdowane.</t>
  </si>
  <si>
    <t xml:space="preserve">Szeroka, silnie zagęszczona korona. </t>
  </si>
  <si>
    <t>Korona zaokrąglona, luźna.</t>
  </si>
  <si>
    <t>Zielone, duże, pierzasto złożone.</t>
  </si>
  <si>
    <t>Regularny pokrój utrzymujący się przez całe życie drzewa. Korona stożkowata z wyraźnie zaznaczonym przewodnikiem.</t>
  </si>
  <si>
    <t xml:space="preserve">Ciemnozielone, błyszczące, głęboko klapowane z ostrymi końcami. Przebarwiają się na czerwono. </t>
  </si>
  <si>
    <t xml:space="preserve">Gruby pień i szeroko rozgałęziona korona. </t>
  </si>
  <si>
    <t>Liście wąskie, długie, lancetowate. Wierzch zielony, spód srebrzysty.</t>
  </si>
  <si>
    <t>Korona szeroka, luźna. Pędy długie, przewieszające się.</t>
  </si>
  <si>
    <t>Kremowobiałe kwiaty w V. Owoce bardzo liczne, jasnoczerwone, błyszczące.</t>
  </si>
  <si>
    <t xml:space="preserve">Krzew o charakterysycznych czerwonych pędach. </t>
  </si>
  <si>
    <t xml:space="preserve"> Pędy pomarańczowe. </t>
  </si>
  <si>
    <t>Kremowe baldachy</t>
  </si>
  <si>
    <t>Pędy jasnozielone.</t>
  </si>
  <si>
    <t>Początkowo zielonkawe, później białokremowe</t>
  </si>
  <si>
    <t>Roślina zadarniająca.</t>
  </si>
  <si>
    <t>Niski, gęsty krzew o zaokrąglonym pokroju, częściowo pokładających się i zakorzeniających  pędach.</t>
  </si>
  <si>
    <t xml:space="preserve">Drobne, kremowe </t>
  </si>
  <si>
    <t>Żółto-zielone kotki.</t>
  </si>
  <si>
    <t>Duży, rozłożysty krzew.</t>
  </si>
  <si>
    <t xml:space="preserve">Krzew szeroko rozrastający się. </t>
  </si>
  <si>
    <t>Zielone, odwrotnie jajowate.</t>
  </si>
  <si>
    <t>Odwrotnie jajowate lub eliptyczne, zaostrzone, o brzegach płytko piłkowanych.</t>
  </si>
  <si>
    <t xml:space="preserve">dereń biały 'Elegantissima' </t>
  </si>
  <si>
    <t xml:space="preserve">Cornus alba 'Elegantissima' </t>
  </si>
  <si>
    <t xml:space="preserve">Zielono-białe. </t>
  </si>
  <si>
    <t>Zielone.</t>
  </si>
  <si>
    <t xml:space="preserve"> Małe niebiesko- zielone.</t>
  </si>
  <si>
    <t>Gęsty, półkulisty krzew. Posiada liczne, delikatne pędy o brązowoczerwonej barwie.</t>
  </si>
  <si>
    <t>Krzew o luźnej, szerokiej koronie. W sierpniu występują czerwone, błyszczące owoce pozostające na zimę.</t>
  </si>
  <si>
    <t>Białe, zebrane w płaskie kwiatostany.</t>
  </si>
  <si>
    <t>12-14</t>
  </si>
  <si>
    <t>OBWÓD PNIA [cm]</t>
  </si>
  <si>
    <t>14-16</t>
  </si>
  <si>
    <t>Ilość pni: 1</t>
  </si>
  <si>
    <t>Zielone, częściowo zimozielone.</t>
  </si>
  <si>
    <t xml:space="preserve">Roślina zimozielona, okrywowa. </t>
  </si>
  <si>
    <t>Kwitnie na niebiesko w V.</t>
  </si>
  <si>
    <t>Zielone, ciemne, błyszczące.</t>
  </si>
  <si>
    <t>Zielone, powcinane.</t>
  </si>
  <si>
    <t>Białe, zebrane w kule.</t>
  </si>
  <si>
    <t>Niepozorne, zebrane w kotki.</t>
  </si>
  <si>
    <t>Duży, rozłożysty krzew. Wymaga corocznego, wiosennego skracania o 2/3 wys.</t>
  </si>
  <si>
    <t>Hydrangea paniculata 'Wim's Red'</t>
  </si>
  <si>
    <t>hortensja bukietowa 'Wim's Red'</t>
  </si>
  <si>
    <t>Białe, z czasem ciemnoróżowe.</t>
  </si>
  <si>
    <t>Wymaga corocznego, wiosennego skracania o 2/3 wys.</t>
  </si>
  <si>
    <t>Hydrangea paniculata 'Polar Bear'</t>
  </si>
  <si>
    <t>hortensja bukietowa 'Polar Bear'</t>
  </si>
  <si>
    <t>Białokremowe.</t>
  </si>
  <si>
    <t>Hydrangea paniculata 'Vanielle Frise'</t>
  </si>
  <si>
    <t>hortensja bukietowa 'Vanielle Frise'</t>
  </si>
  <si>
    <t>Biało-różowe.</t>
  </si>
  <si>
    <t>Krzew o luźnym pokroju, prostych, sztywnych pędach, lecz pod ciężarem kwiatów pochylających się, tworzy formę kulistą.</t>
  </si>
  <si>
    <t xml:space="preserve">Carrex morrowii 'Irish Green' </t>
  </si>
  <si>
    <t xml:space="preserve">Carrex morrowii 'Ice Dance' </t>
  </si>
  <si>
    <t>Bladoróżowe, pojedyncze.</t>
  </si>
  <si>
    <t xml:space="preserve"> Kwitnie VIII-X.</t>
  </si>
  <si>
    <t>Białe.</t>
  </si>
  <si>
    <t>Kwitnie IX-X.</t>
  </si>
  <si>
    <t>Roślina ekspansywana. Kwitnie IV-VI.</t>
  </si>
  <si>
    <t>Dopuszcza się propozycję odmiany o podanych cechach.</t>
  </si>
  <si>
    <t>Obficie kwitnie. Kwiaty pojawiają się w VI-VII.</t>
  </si>
  <si>
    <t>0,6-0,9</t>
  </si>
  <si>
    <t>Kwitnie w V-VIII.</t>
  </si>
  <si>
    <t>0,6-0,10</t>
  </si>
  <si>
    <t>Ciemnoróżowe</t>
  </si>
  <si>
    <t>Kwitnie V-VIII.</t>
  </si>
  <si>
    <t>0,3-0,4</t>
  </si>
  <si>
    <t>Różowe.</t>
  </si>
  <si>
    <t>Zimozielona roślina. Wyróżnia się dużymi, skórzastymi zielonymi liśćmi, które jesienią czerwienieją. Kwiaty pojawiające się od III-V.</t>
  </si>
  <si>
    <t>0,2-0,4</t>
  </si>
  <si>
    <t>Błękitne.</t>
  </si>
  <si>
    <t>Brunnera marophylla 'Jack Frost'</t>
  </si>
  <si>
    <t>brunnera wielkolistna  'Jack Frost'</t>
  </si>
  <si>
    <t>Zielono-srebrzyste.</t>
  </si>
  <si>
    <t>Kwitnie V-VI. Roślona ozdobna z liści.</t>
  </si>
  <si>
    <t>0,6-0,8</t>
  </si>
  <si>
    <t>Różowo-kremowe z zielonym gardłem.</t>
  </si>
  <si>
    <t>Kwitnie VII-VII.</t>
  </si>
  <si>
    <t>Różowo-fioletowe.</t>
  </si>
  <si>
    <t>Purpurowe, pojedyncze.</t>
  </si>
  <si>
    <t>Liście rosną w kępie, co charakteryzuje gatunek. Kwitnie w VII.</t>
  </si>
  <si>
    <t>liliowiec ogrodowy  'Vodoo Dancer'</t>
  </si>
  <si>
    <t>Hemerocaliss hybrida 'Vodoo Dancer'</t>
  </si>
  <si>
    <t>Ciemnofioletowe, półpełne.</t>
  </si>
  <si>
    <t>Żółto-pomarańczowe.</t>
  </si>
  <si>
    <t xml:space="preserve"> Kwitnie VIII-IX.</t>
  </si>
  <si>
    <t>Jasnoróżowe.</t>
  </si>
  <si>
    <t>0,9-1,5</t>
  </si>
  <si>
    <t xml:space="preserve">Wiechy o dł. 20-40 cm </t>
  </si>
  <si>
    <t>Kwitnie VII-VIII.</t>
  </si>
  <si>
    <t>Długości do 0,7 m, zielone.</t>
  </si>
  <si>
    <t>0,5-1,0</t>
  </si>
  <si>
    <t xml:space="preserve">Żółte. </t>
  </si>
  <si>
    <t xml:space="preserve">Kwitnie IV-V. </t>
  </si>
  <si>
    <t>0,8-1,2</t>
  </si>
  <si>
    <t>Niskie kłosy.</t>
  </si>
  <si>
    <t xml:space="preserve">Zielone z białym obrzeżem. </t>
  </si>
  <si>
    <t>Trawa zimozielona.Dobrze regeneruje się po ścięciu, wypuszcza nowe sadzonki od korzenia.</t>
  </si>
  <si>
    <t xml:space="preserve">Trawa zimozielona. Zaleca się ściąć stare liście przed rozpoczęciem wegetacji (pocz. marca). </t>
  </si>
  <si>
    <t>Sadzonka soliterowa, duża, regularnie rozrośnięta, 3-5 pędów głównych. Wysokość min. 1,2 m</t>
  </si>
  <si>
    <t>Zielone, duże.</t>
  </si>
  <si>
    <t>Kwitnie w IV-V.</t>
  </si>
  <si>
    <t>Złociste, puszyste wiechy.</t>
  </si>
  <si>
    <t xml:space="preserve">Liście wąskie tworzące zwartą, niską rozetę. Wiechy początkowo zielone, potem żółtawe. Kwitnie VI-VII. </t>
  </si>
  <si>
    <t>0,5-0,7</t>
  </si>
  <si>
    <t>Kwitnie VI-IX.</t>
  </si>
  <si>
    <t>Różowe baldachy.</t>
  </si>
  <si>
    <t xml:space="preserve">Liczne drobne, białe kwiaty i różowe pączki o pięknym zapachu. </t>
  </si>
  <si>
    <t>Tworzy niską rozetę, pierzastych liści. Kwitnie VI-VII.</t>
  </si>
  <si>
    <t>1,5-2,0</t>
  </si>
  <si>
    <t xml:space="preserve">Białe. </t>
  </si>
  <si>
    <t>Żółte kielichy.</t>
  </si>
  <si>
    <t xml:space="preserve"> Kwitnie VII-IX.</t>
  </si>
  <si>
    <t xml:space="preserve">Hosta sieboldiana </t>
  </si>
  <si>
    <t xml:space="preserve">funkia Siebolda </t>
  </si>
  <si>
    <t>Duże, zielone z niebieskim nalotem.</t>
  </si>
  <si>
    <t>Hosta 'Albomarginata'</t>
  </si>
  <si>
    <t>funkia 'Albomarginata'</t>
  </si>
  <si>
    <t>0,4-0,6</t>
  </si>
  <si>
    <t>Jasnolawendowe.</t>
  </si>
  <si>
    <t>Kwitnie VI-VII.</t>
  </si>
  <si>
    <t>Hosta 'Empress Wu'</t>
  </si>
  <si>
    <t>funkia 'Empress Wu'</t>
  </si>
  <si>
    <t>Ciemnozielone.</t>
  </si>
  <si>
    <t>funkia babkolistna</t>
  </si>
  <si>
    <t>Hosta plantaginea</t>
  </si>
  <si>
    <t>Jasnozielone.</t>
  </si>
  <si>
    <t>Kwitnie w VIII.</t>
  </si>
  <si>
    <t>Zielono-bordowe.</t>
  </si>
  <si>
    <t>0,6-1,0</t>
  </si>
  <si>
    <t>Jajowato-lancetowate, 5–7 cm długości wyrastają w okółkach.</t>
  </si>
  <si>
    <t> Niewielkie, intensywnie ubarwione, różowo-fioletowe, zebrane w kłosy.</t>
  </si>
  <si>
    <t>Liczne, wielkości około 2 cm, tworzą długie kłosy.</t>
  </si>
  <si>
    <t>Roślina rozwija wiosną luźną rozetę sercowato-lancetowatych, owłosionych liści.</t>
  </si>
  <si>
    <t>Kwitnie VI-IX. Bezodmianowa.</t>
  </si>
  <si>
    <t>1,0-1,5</t>
  </si>
  <si>
    <t>Paproć. Wymaga gleb żyznych i przepuszczalnych.</t>
  </si>
  <si>
    <t>Jasnozielone, długie, pierzasto-złożone.</t>
  </si>
  <si>
    <t>_</t>
  </si>
  <si>
    <t>Fioletowo-niebieskie zebrane w kule o o silnym zapachu.</t>
  </si>
  <si>
    <t xml:space="preserve">Bylina kłączowa silnie rosnąca. Kwiaty  w VII-IX. Cała roślina aromatyczna. </t>
  </si>
  <si>
    <t>0,5-0,8</t>
  </si>
  <si>
    <t>Tworzące nibykłos o walcowatym kształcie. Kwiaty drobne, 5-6 mm długości, fioletowo-różowe.</t>
  </si>
  <si>
    <t>Kwitnie VII-IX. Cała roślina aromatyczna.</t>
  </si>
  <si>
    <t>0,15-0,4</t>
  </si>
  <si>
    <t xml:space="preserve">Kwitnie IV-VI. </t>
  </si>
  <si>
    <t>Zielone, lancetowate.</t>
  </si>
  <si>
    <t>Kremowe, rozpierzchłe.</t>
  </si>
  <si>
    <t>Trawa. Kwitnie V-VII.</t>
  </si>
  <si>
    <t>Fioletowo-niebieskie.</t>
  </si>
  <si>
    <t>Zielone, nieparzysto-pierzaście złożone tworzące rozetę.</t>
  </si>
  <si>
    <t>Kwitnie w  VI - VIII.</t>
  </si>
  <si>
    <t>Liście zielone, wyrastające z przewieszają- cych się łodyg.</t>
  </si>
  <si>
    <t>Białe dzwonki wyrastające z łodygi.</t>
  </si>
  <si>
    <t>Czerwono-różowe.</t>
  </si>
  <si>
    <t xml:space="preserve">Zielone z jasnymi plamkami. </t>
  </si>
  <si>
    <t>Kępiasta bylina. Kwitnie w IV-V</t>
  </si>
  <si>
    <t>Rodgersia aesculifolia</t>
  </si>
  <si>
    <t>Rodgersia podophylla</t>
  </si>
  <si>
    <t>Rodgersja kasztanowcolistna</t>
  </si>
  <si>
    <t xml:space="preserve">Rodgersja stopowcolistna </t>
  </si>
  <si>
    <t>Białe, zebrane na długich szypułkach w luźne wiechy.</t>
  </si>
  <si>
    <t>Kwitnie w VI-VIII. Roślina na stanowiska cieniste.</t>
  </si>
  <si>
    <t>Zielone, złożone z 5–7 jajowatych, powcinanych listków odziomkowych.</t>
  </si>
  <si>
    <t>Zielone, na długich ogonkach. Składają się z pięciu listków dłoniastych, postrzępionych i ząbkowanych.</t>
  </si>
  <si>
    <t>Fioletowo-purpurowe, dzwonkowate.</t>
  </si>
  <si>
    <t xml:space="preserve"> Kwitnie V-VIII.</t>
  </si>
  <si>
    <t>Symphytum grandiflorum</t>
  </si>
  <si>
    <t>Kremowo-różowe, dwonkowate.</t>
  </si>
  <si>
    <t>Roślina okrywowa. Kwitnie w V-VI.</t>
  </si>
  <si>
    <t>0,3-0,6</t>
  </si>
  <si>
    <t>Kuliste, pełne, żółte.</t>
  </si>
  <si>
    <t>Zielone, dłoniasto podzielone, wcięte głęboko, aż do nasady.</t>
  </si>
  <si>
    <t>Wys. 0,6-0,8 m. Liście .</t>
  </si>
  <si>
    <t>Długie, mieczowate, jasnozielone.</t>
  </si>
  <si>
    <t>0,2-0,3</t>
  </si>
  <si>
    <t>Dł. do 8 cm, kształtu kolbowatego i koloru żółto-kremowego.</t>
  </si>
  <si>
    <t>Kremowe, lejkowate.</t>
  </si>
  <si>
    <t>Kwitnie VI-VIII.</t>
  </si>
  <si>
    <t>Zielone, strzałkowate na grubych łodygach.</t>
  </si>
  <si>
    <t>irys bródkowy 'Dark Passion'</t>
  </si>
  <si>
    <t>Zielone, długie, mieczowate.</t>
  </si>
  <si>
    <t>Duże, białe.</t>
  </si>
  <si>
    <t>Iris barbata/ germanica 'Dark Passion'</t>
  </si>
  <si>
    <t>Duże, błękitne, bladoniebieskie.</t>
  </si>
  <si>
    <t>Duże, fioletowo-niebieskie.</t>
  </si>
  <si>
    <t xml:space="preserve"> Kwitnie VII-VIII.</t>
  </si>
  <si>
    <t>Duże, dwukolorowe: górne płatki jasne, pudroworóżowe, dolne ciemne, różowo-bordowe.</t>
  </si>
  <si>
    <t>Dopuszcza się inną odmianę z opisanymi cechami.</t>
  </si>
  <si>
    <t>Iris barbata/ germanica 'Ambassdeur'</t>
  </si>
  <si>
    <t>0,7-0,9</t>
  </si>
  <si>
    <t>Zielone, długie, wąskie.</t>
  </si>
  <si>
    <t xml:space="preserve"> Kwitnie V-VI.</t>
  </si>
  <si>
    <t>Jasne, różowe, dolne płatki ciemniejsze. Bliżej kielicha małą żółtą plamkę</t>
  </si>
  <si>
    <t>Kwitnie V-VI.</t>
  </si>
  <si>
    <t>BYLINY NA STANOWISKA WILGOTNE</t>
  </si>
  <si>
    <t>BYLINY NA STANOWISKA PODMOKŁE</t>
  </si>
  <si>
    <t xml:space="preserve">turzyca morrowa 'Ice Dance' </t>
  </si>
  <si>
    <t>Kwitnie V-VII.</t>
  </si>
  <si>
    <t>Iris sibirica 'Pink Parfait'</t>
  </si>
  <si>
    <t>Różowo-lawendowe, pełne.</t>
  </si>
  <si>
    <t>Delikatne fioletowo-różowe.</t>
  </si>
  <si>
    <t>Kwitnie V-VII</t>
  </si>
  <si>
    <t xml:space="preserve">kosaciec żółty „Creme de la Creme” </t>
  </si>
  <si>
    <t xml:space="preserve">Iris pseudoacorus „Creme de la Creme” </t>
  </si>
  <si>
    <t>0,7-1,0</t>
  </si>
  <si>
    <t>Kremowe.</t>
  </si>
  <si>
    <t>Jasnoróżowe kłosy.</t>
  </si>
  <si>
    <t>Grzebieniaste kwiatostany.</t>
  </si>
  <si>
    <t>Okrągłe, żółte.</t>
  </si>
  <si>
    <t>Kępiasta bylina kwitnąca w V-VI.</t>
  </si>
  <si>
    <t>BYLINY DO NASADZEŃ W STREFIE WODY PŁYTKIEJ (do 30 cm)</t>
  </si>
  <si>
    <t>Kwiatostany piętrowe, mocno rozgałęzione (wiechy). Kwiaty drobne, białe.</t>
  </si>
  <si>
    <t>Zebrane w rozety, blaszki eliptyczne, zaostrzone, barwy jasnozielonej, długości do 25 cm.</t>
  </si>
  <si>
    <t>0,6-1,5</t>
  </si>
  <si>
    <t>Kwiatostany jasnoróżowe, baldachowate.</t>
  </si>
  <si>
    <t>Zielone, wąskie, ostro zakończone, tworzące luźne skupiny.</t>
  </si>
  <si>
    <t>0,4-1,0</t>
  </si>
  <si>
    <t>Korona biała z purpurowym nalotem u nasady.</t>
  </si>
  <si>
    <t>W górnej części częściowo pływające, długoogonkowe, zaostrzone, blaszka jajowata kształtu strzałki.</t>
  </si>
  <si>
    <t>Pojedynczo pierzaste, o odcinkach lancetowatych i brzegach ostro piłkowanych.</t>
  </si>
  <si>
    <t>Zebrane w duże baldachy złożone w kolorze białym.</t>
  </si>
  <si>
    <t>trzcina pospolita</t>
  </si>
  <si>
    <t>Hedera helix</t>
  </si>
  <si>
    <t>bluszcz pospolity</t>
  </si>
  <si>
    <t>Roślina zimozielona. Sprawdza się jako roślina okrywowa.</t>
  </si>
  <si>
    <t>Pachysandra terminalis</t>
  </si>
  <si>
    <t>Runianka japońska</t>
  </si>
  <si>
    <t>Zielone. Roślina zimozielona, zadarniająca.</t>
  </si>
  <si>
    <t>Długie, zielone, ostro zakończne.</t>
  </si>
  <si>
    <t>Kwitnie VII-IX.</t>
  </si>
  <si>
    <t>Arundo donax 'Variegata'</t>
  </si>
  <si>
    <t>trzcina laskowa 'Variegata'</t>
  </si>
  <si>
    <t>Długie, w biało-zielone pasy, ostro zakończne.</t>
  </si>
  <si>
    <t>miskant chiński 'Gracillimus'</t>
  </si>
  <si>
    <t>Miscanthus sinensis 'Gracillimus'</t>
  </si>
  <si>
    <t>Wiechy.</t>
  </si>
  <si>
    <t>Zakwita rzadko. Trawa ozdobna głównie z liści.</t>
  </si>
  <si>
    <t>Osmuda regalis</t>
  </si>
  <si>
    <t>długosz królweski</t>
  </si>
  <si>
    <t>Zielone, duże, pierzaste liście osiągają od 100 do 150 cm długości.</t>
  </si>
  <si>
    <t>Brak.</t>
  </si>
  <si>
    <t>Typha angustifolia</t>
  </si>
  <si>
    <t>pałka wąskolistna</t>
  </si>
  <si>
    <t>Kwiatostany typu kolba, ciemnobrązowe.</t>
  </si>
  <si>
    <t>Beżowe wiechy.</t>
  </si>
  <si>
    <r>
      <t xml:space="preserve">Kwitnie V-VI. </t>
    </r>
    <r>
      <rPr>
        <b/>
        <sz val="9"/>
        <color theme="1"/>
        <rFont val="Calibri"/>
        <family val="2"/>
        <charset val="238"/>
        <scheme val="minor"/>
      </rPr>
      <t>Uwagi: sadzonki bezodmianowe z zielonymi liśćmi.</t>
    </r>
  </si>
  <si>
    <r>
      <t xml:space="preserve">Wys. 0,5 -1 m. Kwiaty </t>
    </r>
    <r>
      <rPr>
        <b/>
        <sz val="9"/>
        <color theme="1"/>
        <rFont val="Calibri"/>
        <family val="2"/>
        <charset val="238"/>
        <scheme val="minor"/>
      </rPr>
      <t>niebieskie.</t>
    </r>
  </si>
  <si>
    <t>Hydrangea paniculata 'Levana'</t>
  </si>
  <si>
    <t>hortensja bukietowa 'Levana'</t>
  </si>
  <si>
    <t>POJEMNIK [litr]</t>
  </si>
  <si>
    <t>2 - 3</t>
  </si>
  <si>
    <t>1,0 - 1,5</t>
  </si>
  <si>
    <t>1,0 - 2,0</t>
  </si>
  <si>
    <t>Hosta 'Guacamole'</t>
  </si>
  <si>
    <t>funkia 'Guacamole'</t>
  </si>
  <si>
    <t>Bladoliliowe.</t>
  </si>
  <si>
    <t>Zielone z jaśniejszym środkiem.</t>
  </si>
  <si>
    <t>Hosta 'Blue Angel'</t>
  </si>
  <si>
    <t>funkia 'Blue Angel'</t>
  </si>
  <si>
    <t>0,9-1,2</t>
  </si>
  <si>
    <t>Duże, ciemnogranatowe, prawie czarne.</t>
  </si>
  <si>
    <t xml:space="preserve">Tworzy zwarte, kuliste krzewy. Kwiaty zakwitają w V-VI. </t>
  </si>
  <si>
    <t>BYLINY</t>
  </si>
  <si>
    <t>Bladoróżowe koszyczki (najczęściej z ciemniejszym różem u nasady płatków)</t>
  </si>
  <si>
    <t>0,8-1,0</t>
  </si>
  <si>
    <t>Tiarella cordifolia</t>
  </si>
  <si>
    <t>tiarella sercolistna</t>
  </si>
  <si>
    <t>Kremowo-różowe.</t>
  </si>
  <si>
    <t>Powcinane, zielone z brązowo-bordową plamą w centrum liścia lub zielone.</t>
  </si>
  <si>
    <t>0,2-0,35</t>
  </si>
  <si>
    <t xml:space="preserve">Echinacea purpurea </t>
  </si>
  <si>
    <t xml:space="preserve">jeżówka purpurowa </t>
  </si>
  <si>
    <t>Różowe, pojedyncze.</t>
  </si>
  <si>
    <t>Białe, pojedyncze.</t>
  </si>
  <si>
    <t>Heuchera 'Rex Purple'</t>
  </si>
  <si>
    <t>Żurawka 'Rex Purple'</t>
  </si>
  <si>
    <t>Karbowane liście w kolorze ciemno-fioletowym.</t>
  </si>
  <si>
    <t xml:space="preserve"> Kwitnie V-VII.</t>
  </si>
  <si>
    <t>Heuchera 'Marmalade'</t>
  </si>
  <si>
    <t>Żurawka 'Marmalade'</t>
  </si>
  <si>
    <t>Błyszczące, pofalowane, w kolorze herbaciano-bursztynowym domieszką zieleni.</t>
  </si>
  <si>
    <t>Heuchera 'Red Lightning'</t>
  </si>
  <si>
    <t>Żurawka 'Red Lightning'</t>
  </si>
  <si>
    <t>0,3-0,5</t>
  </si>
  <si>
    <t>Zielono-żółte z czerwonym unerwieniem.</t>
  </si>
  <si>
    <t>Heuchera 'Green Spice'</t>
  </si>
  <si>
    <t>Żurawka 'Green Spice'</t>
  </si>
  <si>
    <t>Srebrzysto-zielone z fioletowym unerwieniem.</t>
  </si>
  <si>
    <t>Delikatne, różowe na długich, bordowych łodygach.</t>
  </si>
  <si>
    <t>Delikatne, białe na długich łodygach.</t>
  </si>
  <si>
    <t>Delikatne, biało-różowe na długich łodygach.</t>
  </si>
  <si>
    <t>Helleborus orientalis</t>
  </si>
  <si>
    <t>Ciemiernik wschodni </t>
  </si>
  <si>
    <t>Zielone, pojawiają się po zakwitnięciu rośliny.</t>
  </si>
  <si>
    <t xml:space="preserve"> Kwitnie III-IV.</t>
  </si>
  <si>
    <t>Biało-różowe lub różowo-zielonkawe, pojedyncze.</t>
  </si>
  <si>
    <t>tawułka chińska 'Vision in White'</t>
  </si>
  <si>
    <t>Astilbe chinensis 'Vision in White'</t>
  </si>
  <si>
    <t>0,4-0,5</t>
  </si>
  <si>
    <t>Astilbe chinensis 'Vision in Red' </t>
  </si>
  <si>
    <t>0,35-0,5</t>
  </si>
  <si>
    <t>Purpurowo-różowe.</t>
  </si>
  <si>
    <t>Carex muskingumensis</t>
  </si>
  <si>
    <t>Turzyca palmowa</t>
  </si>
  <si>
    <t>Jasnozielone, wąskie, odstają od pędu pod kątem prostym.</t>
  </si>
  <si>
    <t>Beżowe.</t>
  </si>
  <si>
    <t>Ozdobna z liści. Kwitnie w VI.</t>
  </si>
  <si>
    <t>Liatris spicata</t>
  </si>
  <si>
    <t>liatra kłosowa</t>
  </si>
  <si>
    <t>Fioletowe w formie długich, grubych kłosów.</t>
  </si>
  <si>
    <t>Zielone, długie.</t>
  </si>
  <si>
    <t>Ligularia x palmatiloba</t>
  </si>
  <si>
    <t>języczka dłoniasta</t>
  </si>
  <si>
    <t>1,2-1,4</t>
  </si>
  <si>
    <t>Koszyczki duże, w wyprostowanych, luźnych gronach, złotożółte</t>
  </si>
  <si>
    <t>Zielone, duże, szerokie, okrągłe, z nieregularnymi, ostro ząbkowanymi klapami.</t>
  </si>
  <si>
    <t>tojeść rozesłana</t>
  </si>
  <si>
    <t xml:space="preserve">Żółte,  gwiazdkowate. </t>
  </si>
  <si>
    <t>Okrągłe jasnosielone.</t>
  </si>
  <si>
    <t>Płożąca się bylina o pędach dł. do 0,6m. Kwitnie w VI-VII.</t>
  </si>
  <si>
    <t>Petasites japonicus</t>
  </si>
  <si>
    <t>lepiężnik japoński</t>
  </si>
  <si>
    <t>Różowe lub białe.</t>
  </si>
  <si>
    <t xml:space="preserve">Zielone, duże. </t>
  </si>
  <si>
    <t>Kwitnie III-IV.</t>
  </si>
  <si>
    <t>Lythrum salicaria 'Elfen Spiele'</t>
  </si>
  <si>
    <t>krwawnica pospolita 'Elfen Spiele'</t>
  </si>
  <si>
    <t>0,6-1,2</t>
  </si>
  <si>
    <t>Białe, zebrane w długie kłosy.</t>
  </si>
  <si>
    <t>Kuliste kolby w kolorze brązu.</t>
  </si>
  <si>
    <t>Bardzo wąskie, długie, zielone, ostro zakończone.</t>
  </si>
  <si>
    <t>Typha latifolia 'Variegata'</t>
  </si>
  <si>
    <t>pałka szerokolistna 'Variegata' </t>
  </si>
  <si>
    <t>1,5-1,8</t>
  </si>
  <si>
    <t>Kolby, początkowo zielone, później ciemnobrązowe.</t>
  </si>
  <si>
    <t>Długie, zielone z kremowymi pasami.</t>
  </si>
  <si>
    <t>Houttuynia cordata 'Chameleon'</t>
  </si>
  <si>
    <t>Pstrolistka sercowata 'Chameleon'</t>
  </si>
  <si>
    <t>Sercowate, zielone, zielono-żółte lub zielono-żółto-czerwone.</t>
  </si>
  <si>
    <t>Kwitnie w VI. Rozrasta się rozłogami. Roślina okrywowa. Może przemarzać.</t>
  </si>
  <si>
    <t>Iris laevigata 'Rose Queen'</t>
  </si>
  <si>
    <t>kosaciec gładki  'Rose Queen'</t>
  </si>
  <si>
    <t>Różowe z żółtą strzałką.</t>
  </si>
  <si>
    <t>Kwitnie VI-VII. Wymaga osuszonego stanowiska na zimę.</t>
  </si>
  <si>
    <t>Lysimachia nummularia</t>
  </si>
  <si>
    <t>Lysimachia punctata</t>
  </si>
  <si>
    <t>Geranium palustre</t>
  </si>
  <si>
    <t>bodziszek błotny</t>
  </si>
  <si>
    <t>Ciemnoróżowe lub purpurowe.</t>
  </si>
  <si>
    <t>Zielone, powcinane, dłoniaste.</t>
  </si>
  <si>
    <t>Acorus gramineus</t>
  </si>
  <si>
    <t>tatarak japoński </t>
  </si>
  <si>
    <t>Zielonkawe kolby.</t>
  </si>
  <si>
    <t>Długie, jasnozielone.</t>
  </si>
  <si>
    <t>Sambucus nigra</t>
  </si>
  <si>
    <t>bez czarny</t>
  </si>
  <si>
    <t>Kremowo-białe baldachy.</t>
  </si>
  <si>
    <t>4-5</t>
  </si>
  <si>
    <t xml:space="preserve">Viburnum opulus </t>
  </si>
  <si>
    <t xml:space="preserve">kalina koralowa </t>
  </si>
  <si>
    <t>Deschampsia cespitosa</t>
  </si>
  <si>
    <t>2 - 5</t>
  </si>
  <si>
    <t>10-14</t>
  </si>
  <si>
    <t>buk zwyczajny</t>
  </si>
  <si>
    <t>kasztanowiec czerwony</t>
  </si>
  <si>
    <t>21-25</t>
  </si>
  <si>
    <t>brzoza pożyteczna 'Doorenbos'</t>
  </si>
  <si>
    <t>8-14</t>
  </si>
  <si>
    <t>8-12</t>
  </si>
  <si>
    <t>6-10</t>
  </si>
  <si>
    <t>Crataegus monogyna</t>
  </si>
  <si>
    <t>głóg jednoszyjkowy</t>
  </si>
  <si>
    <t>Ilość pni: 1-3</t>
  </si>
  <si>
    <t>grab zwyczajny 'Fastigiata'</t>
  </si>
  <si>
    <t>dąb szypułkowy</t>
  </si>
  <si>
    <t>3 - 5</t>
  </si>
  <si>
    <t>7 - 15</t>
  </si>
  <si>
    <t>0,5-1,5</t>
  </si>
  <si>
    <t>0,5-2,0</t>
  </si>
  <si>
    <t>Dopuszcza się propozycję odmiany z opisanymi cechami.</t>
  </si>
  <si>
    <t>0,5-2</t>
  </si>
  <si>
    <t>żywokost wielkokwiatowy</t>
  </si>
  <si>
    <t>turzyca błotna</t>
  </si>
  <si>
    <t xml:space="preserve">Carex acutiformis </t>
  </si>
  <si>
    <t xml:space="preserve">kosaciec syberyjski </t>
  </si>
  <si>
    <t>kosaciec syberyjski 'Pink Parfait'</t>
  </si>
  <si>
    <t>Iris barbata/ germanica 'Tuxedo'</t>
  </si>
  <si>
    <t>irys bródkowy 'Tuxedo'</t>
  </si>
  <si>
    <t>Iris barbata/ germanica              'Comanding Presenc'</t>
  </si>
  <si>
    <t>irys bródkowy 'Comanding Presenc'</t>
  </si>
  <si>
    <t>Iris barbata/ germanica 'America's Cap'</t>
  </si>
  <si>
    <t>irys bródkowy 'America's Cap'</t>
  </si>
  <si>
    <t>irys bródkowy 'Ambassadeur'</t>
  </si>
  <si>
    <t>kosaciec syberyjski 'Harpswell Happiness'</t>
  </si>
  <si>
    <t>Iris sibirica 'Harpswell Happiness'</t>
  </si>
  <si>
    <t>Pontederia cordata</t>
  </si>
  <si>
    <t>pontederia sercolistna</t>
  </si>
  <si>
    <t>0,7-2,0</t>
  </si>
  <si>
    <t>Phragmites australis ssp. humilis</t>
  </si>
  <si>
    <t>Sagittaria latifolia</t>
  </si>
  <si>
    <t>strzałka szerokolistna</t>
  </si>
  <si>
    <t>Typha laxmannii </t>
  </si>
  <si>
    <t>pałka wysmukła</t>
  </si>
  <si>
    <t>ILOŚĆ [szt.]</t>
  </si>
  <si>
    <t>MIN. [szt.]</t>
  </si>
  <si>
    <t>MAX. [szt.]</t>
  </si>
  <si>
    <t>Quercus robur</t>
  </si>
  <si>
    <t xml:space="preserve">Carpinus betulus 'Fastigiata' </t>
  </si>
  <si>
    <t>Fagus sylvatica</t>
  </si>
  <si>
    <t>jabłoń 'Royalty'</t>
  </si>
  <si>
    <t>Malus 'Royalty'</t>
  </si>
  <si>
    <t>Betula utilis 'Doorenbos'</t>
  </si>
  <si>
    <t>Aesculus × carne</t>
  </si>
  <si>
    <t>Pyrus calleryana  'Chanticleer'</t>
  </si>
  <si>
    <t>Niebieskie kłosy.</t>
  </si>
  <si>
    <t>Zielone na długich łodygach.</t>
  </si>
  <si>
    <t>CZĘŚĆ IV</t>
  </si>
  <si>
    <t>CZĘŚĆ I</t>
  </si>
  <si>
    <t>CZĘŚĆ II</t>
  </si>
  <si>
    <t>CZĘŚĆ III</t>
  </si>
  <si>
    <t>Zielone, dłoniastozłożone, z 5 listków krótko- ogonkowych.</t>
  </si>
  <si>
    <t>Różowo-czerwone.</t>
  </si>
  <si>
    <t>Korona kulista. Kwitnie w V.</t>
  </si>
  <si>
    <t xml:space="preserve">Korona wąska, kolumnowa. </t>
  </si>
  <si>
    <t>5-10</t>
  </si>
  <si>
    <t>25-30</t>
  </si>
  <si>
    <t xml:space="preserve">Zielone, jajowate lub eliptyczne. </t>
  </si>
  <si>
    <t>Korona gęsta, szeroka, nisko osadzona.</t>
  </si>
  <si>
    <t xml:space="preserve">Ozdobna, biała kora. </t>
  </si>
  <si>
    <t>6-8</t>
  </si>
  <si>
    <t>Ciemnoróżowe.</t>
  </si>
  <si>
    <t>Zielono-fioletowe.</t>
  </si>
  <si>
    <t>Owoce w postaci czerwonych jabłuszek.</t>
  </si>
  <si>
    <t>grusza drobnoowocowa 'Chanticleer'</t>
  </si>
  <si>
    <t>Korona stożkowa. Owoce w postaci małych gruszek.</t>
  </si>
  <si>
    <t>35-40</t>
  </si>
  <si>
    <t>W zarysie odwrotniejajowate (szersze w górnej części), nieregularnie klapowane.</t>
  </si>
  <si>
    <t>Korona szeroka. Owoce - żołędzie.</t>
  </si>
  <si>
    <t>3,0 - 5,0</t>
  </si>
  <si>
    <t>Kłosy.</t>
  </si>
  <si>
    <t>Długie, zielone.</t>
  </si>
  <si>
    <t>Kwitnie VII.</t>
  </si>
  <si>
    <t>Kwitnie VIII.</t>
  </si>
  <si>
    <t>1,7-2,0</t>
  </si>
  <si>
    <t>3,0</t>
  </si>
  <si>
    <t>1,0</t>
  </si>
  <si>
    <t>5,0</t>
  </si>
  <si>
    <t>6,0</t>
  </si>
  <si>
    <t>2,0</t>
  </si>
  <si>
    <t>CENA JEDNOSTKOWA NETTO</t>
  </si>
  <si>
    <t>STAWKA PODATKU VAT</t>
  </si>
  <si>
    <t xml:space="preserve">NAZWA OFEROWANEGO MATERIAŁU (w przypadku równoważności)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</si>
  <si>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</si>
  <si>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</si>
  <si>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</si>
  <si>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</si>
  <si>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</si>
  <si>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</si>
  <si>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</si>
  <si>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</si>
  <si>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</si>
  <si>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</si>
  <si>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</si>
  <si>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</si>
  <si>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</si>
  <si>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</si>
  <si>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</si>
  <si>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</si>
  <si>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MAKSYMALNA WARTOŚĆ NETTO (11x12)</t>
  </si>
  <si>
    <t>CENA JEDNOSTKOWA BRUTTO</t>
  </si>
  <si>
    <t>17.</t>
  </si>
  <si>
    <t>MAKSYMALNA WARTOŚĆ BRUTTO (11X14)</t>
  </si>
  <si>
    <t>CENA OFERTOWA: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</si>
</sst>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2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horizontal="left" vertical="center" wrapText="1"/>
    </xf>
    <xf numFmtId="0" fontId="1" fillId="5" borderId="1" xfId="0" quotePrefix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4265E"/>
      <color rgb="FFFFFFD9"/>
      <color rgb="FFEECAD0"/>
      <color rgb="FFC24257"/>
      <color rgb="FFFFFFCD"/>
      <color rgb="FFE0EFBF"/>
      <color rgb="FFFFFFBD"/>
      <color rgb="FFFFFF8F"/>
      <color rgb="FF7FAB37"/>
      <color rgb="FFCE1C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110</xdr:row>
      <xdr:rowOff>0</xdr:rowOff>
    </xdr:from>
    <xdr:to>
      <xdr:col>14</xdr:col>
      <xdr:colOff>304800</xdr:colOff>
      <xdr:row>111</xdr:row>
      <xdr:rowOff>277201</xdr:rowOff>
    </xdr:to>
    <xdr:sp macro="" textlink="">
      <xdr:nvSpPr>
        <xdr:cNvPr id="1025" name="Autokształt 1" descr="Znalezione obrazy dla zapytania krwawnica pospolita">
          <a:extLst>
            <a:ext uri="{FF2B5EF4-FFF2-40B4-BE49-F238E27FC236}">
              <a16:creationId xmlns:a16="http://schemas.microsoft.com/office/drawing/2014/main" id="{DA774750-8008-4253-8532-92FB1E005F3C}"/>
            </a:ext>
          </a:extLst>
        </xdr:cNvPr>
        <xdr:cNvSpPr>
          <a:spLocks noChangeAspect="1" noChangeArrowheads="1"/>
        </xdr:cNvSpPr>
      </xdr:nvSpPr>
      <xdr:spPr bwMode="auto">
        <a:xfrm>
          <a:off x="10401300" y="38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304800</xdr:colOff>
      <xdr:row>111</xdr:row>
      <xdr:rowOff>617008</xdr:rowOff>
    </xdr:to>
    <xdr:sp macro="" textlink="">
      <xdr:nvSpPr>
        <xdr:cNvPr id="1029" name="Autokształt 5" descr="Podobny obraz">
          <a:extLst>
            <a:ext uri="{FF2B5EF4-FFF2-40B4-BE49-F238E27FC236}">
              <a16:creationId xmlns:a16="http://schemas.microsoft.com/office/drawing/2014/main" id="{1703D92D-7CF0-492D-9761-71F91BD3D3B2}"/>
            </a:ext>
          </a:extLst>
        </xdr:cNvPr>
        <xdr:cNvSpPr>
          <a:spLocks noChangeAspect="1" noChangeArrowheads="1"/>
        </xdr:cNvSpPr>
      </xdr:nvSpPr>
      <xdr:spPr bwMode="auto">
        <a:xfrm>
          <a:off x="6743700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304800</xdr:colOff>
      <xdr:row>78</xdr:row>
      <xdr:rowOff>140661</xdr:rowOff>
    </xdr:to>
    <xdr:sp macro="" textlink="">
      <xdr:nvSpPr>
        <xdr:cNvPr id="1030" name="Autokształt 6" descr="eupatorium-purpureum">
          <a:extLst>
            <a:ext uri="{FF2B5EF4-FFF2-40B4-BE49-F238E27FC236}">
              <a16:creationId xmlns:a16="http://schemas.microsoft.com/office/drawing/2014/main" id="{B456EE74-114A-4A18-92D5-43292B0FB206}"/>
            </a:ext>
          </a:extLst>
        </xdr:cNvPr>
        <xdr:cNvSpPr>
          <a:spLocks noChangeAspect="1" noChangeArrowheads="1"/>
        </xdr:cNvSpPr>
      </xdr:nvSpPr>
      <xdr:spPr bwMode="auto">
        <a:xfrm>
          <a:off x="3714750" y="507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110</xdr:row>
      <xdr:rowOff>0</xdr:rowOff>
    </xdr:from>
    <xdr:ext cx="304800" cy="1040109"/>
    <xdr:sp macro="" textlink="">
      <xdr:nvSpPr>
        <xdr:cNvPr id="5" name="Autokształt 1" descr="Znalezione obrazy dla zapytania krwawnica pospolita">
          <a:extLst>
            <a:ext uri="{FF2B5EF4-FFF2-40B4-BE49-F238E27FC236}">
              <a16:creationId xmlns:a16="http://schemas.microsoft.com/office/drawing/2014/main" id="{222C94DE-6BBF-4D42-A66C-669A7A3233C8}"/>
            </a:ext>
          </a:extLst>
        </xdr:cNvPr>
        <xdr:cNvSpPr>
          <a:spLocks noChangeAspect="1" noChangeArrowheads="1"/>
        </xdr:cNvSpPr>
      </xdr:nvSpPr>
      <xdr:spPr bwMode="auto">
        <a:xfrm>
          <a:off x="12739688" y="58402991"/>
          <a:ext cx="304800" cy="1040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5"/>
  <sheetViews>
    <sheetView tabSelected="1" zoomScale="87" zoomScaleNormal="87" workbookViewId="0">
      <selection activeCell="I167" sqref="I167"/>
    </sheetView>
  </sheetViews>
  <sheetFormatPr defaultColWidth="9.1796875" defaultRowHeight="12" x14ac:dyDescent="0.35"/>
  <cols>
    <col min="1" max="1" width="3.7265625" style="9" customWidth="1"/>
    <col min="2" max="2" width="12.26953125" style="7" customWidth="1"/>
    <col min="3" max="3" width="13.81640625" style="9" customWidth="1"/>
    <col min="4" max="4" width="9.26953125" style="24" customWidth="1"/>
    <col min="5" max="5" width="15" style="9" customWidth="1"/>
    <col min="6" max="6" width="13.26953125" style="9" customWidth="1"/>
    <col min="7" max="7" width="14.7265625" style="9" customWidth="1"/>
    <col min="8" max="8" width="8.7265625" style="8" customWidth="1"/>
    <col min="9" max="9" width="17.81640625" style="26" customWidth="1"/>
    <col min="10" max="11" width="6.81640625" style="12" customWidth="1"/>
    <col min="12" max="14" width="15" style="12" customWidth="1"/>
    <col min="15" max="17" width="15" style="2" customWidth="1"/>
    <col min="18" max="16384" width="9.1796875" style="2"/>
  </cols>
  <sheetData>
    <row r="1" spans="1:17" ht="46.5" customHeight="1" x14ac:dyDescent="0.35">
      <c r="A1" s="107" t="s">
        <v>586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5" customHeight="1" x14ac:dyDescent="0.35">
      <c r="A2" s="90" t="s">
        <v>51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ht="31" customHeight="1" x14ac:dyDescent="0.35">
      <c r="A3" s="79" t="s">
        <v>0</v>
      </c>
      <c r="B3" s="97" t="s">
        <v>1</v>
      </c>
      <c r="C3" s="79" t="s">
        <v>2</v>
      </c>
      <c r="D3" s="99" t="s">
        <v>140</v>
      </c>
      <c r="E3" s="79" t="s">
        <v>142</v>
      </c>
      <c r="F3" s="79" t="s">
        <v>143</v>
      </c>
      <c r="G3" s="79" t="s">
        <v>141</v>
      </c>
      <c r="H3" s="76" t="s">
        <v>52</v>
      </c>
      <c r="I3" s="77"/>
      <c r="J3" s="81" t="s">
        <v>572</v>
      </c>
      <c r="K3" s="82"/>
      <c r="L3" s="95" t="s">
        <v>618</v>
      </c>
      <c r="M3" s="79" t="s">
        <v>619</v>
      </c>
      <c r="N3" s="79" t="s">
        <v>638</v>
      </c>
      <c r="O3" s="79" t="s">
        <v>637</v>
      </c>
      <c r="P3" s="79" t="s">
        <v>640</v>
      </c>
      <c r="Q3" s="79" t="s">
        <v>620</v>
      </c>
    </row>
    <row r="4" spans="1:17" ht="31" customHeight="1" x14ac:dyDescent="0.35">
      <c r="A4" s="80"/>
      <c r="B4" s="98"/>
      <c r="C4" s="80"/>
      <c r="D4" s="100"/>
      <c r="E4" s="80"/>
      <c r="F4" s="80"/>
      <c r="G4" s="80"/>
      <c r="H4" s="5" t="s">
        <v>198</v>
      </c>
      <c r="I4" s="21" t="s">
        <v>50</v>
      </c>
      <c r="J4" s="27" t="s">
        <v>573</v>
      </c>
      <c r="K4" s="57" t="s">
        <v>574</v>
      </c>
      <c r="L4" s="96"/>
      <c r="M4" s="80"/>
      <c r="N4" s="80"/>
      <c r="O4" s="80"/>
      <c r="P4" s="80"/>
      <c r="Q4" s="80"/>
    </row>
    <row r="5" spans="1:17" ht="15" customHeight="1" x14ac:dyDescent="0.35">
      <c r="A5" s="29" t="s">
        <v>621</v>
      </c>
      <c r="B5" s="30" t="s">
        <v>622</v>
      </c>
      <c r="C5" s="29" t="s">
        <v>623</v>
      </c>
      <c r="D5" s="30" t="s">
        <v>624</v>
      </c>
      <c r="E5" s="29" t="s">
        <v>625</v>
      </c>
      <c r="F5" s="30" t="s">
        <v>626</v>
      </c>
      <c r="G5" s="29" t="s">
        <v>627</v>
      </c>
      <c r="H5" s="30" t="s">
        <v>628</v>
      </c>
      <c r="I5" s="29" t="s">
        <v>629</v>
      </c>
      <c r="J5" s="30" t="s">
        <v>630</v>
      </c>
      <c r="K5" s="64" t="s">
        <v>631</v>
      </c>
      <c r="L5" s="73" t="s">
        <v>632</v>
      </c>
      <c r="M5" s="29" t="s">
        <v>633</v>
      </c>
      <c r="N5" s="30" t="s">
        <v>634</v>
      </c>
      <c r="O5" s="29" t="s">
        <v>635</v>
      </c>
      <c r="P5" s="30" t="s">
        <v>636</v>
      </c>
      <c r="Q5" s="29" t="s">
        <v>639</v>
      </c>
    </row>
    <row r="6" spans="1:17" ht="60" x14ac:dyDescent="0.35">
      <c r="A6" s="33">
        <v>1</v>
      </c>
      <c r="B6" s="34" t="s">
        <v>150</v>
      </c>
      <c r="C6" s="35" t="s">
        <v>151</v>
      </c>
      <c r="D6" s="36">
        <v>30</v>
      </c>
      <c r="E6" s="37" t="s">
        <v>306</v>
      </c>
      <c r="F6" s="37" t="s">
        <v>153</v>
      </c>
      <c r="G6" s="37" t="s">
        <v>152</v>
      </c>
      <c r="H6" s="38" t="s">
        <v>531</v>
      </c>
      <c r="I6" s="39" t="s">
        <v>200</v>
      </c>
      <c r="J6" s="33">
        <v>1</v>
      </c>
      <c r="K6" s="58">
        <v>5</v>
      </c>
      <c r="L6" s="56"/>
      <c r="M6" s="10"/>
      <c r="N6" s="10"/>
      <c r="O6" s="1"/>
      <c r="P6" s="1"/>
      <c r="Q6" s="1"/>
    </row>
    <row r="7" spans="1:17" ht="48" x14ac:dyDescent="0.35">
      <c r="A7" s="33">
        <v>2</v>
      </c>
      <c r="B7" s="34" t="s">
        <v>581</v>
      </c>
      <c r="C7" s="35" t="s">
        <v>533</v>
      </c>
      <c r="D7" s="36">
        <v>20</v>
      </c>
      <c r="E7" s="37" t="s">
        <v>590</v>
      </c>
      <c r="F7" s="37" t="s">
        <v>589</v>
      </c>
      <c r="G7" s="37" t="s">
        <v>591</v>
      </c>
      <c r="H7" s="38" t="s">
        <v>534</v>
      </c>
      <c r="I7" s="39" t="s">
        <v>200</v>
      </c>
      <c r="J7" s="33">
        <v>1</v>
      </c>
      <c r="K7" s="58">
        <v>10</v>
      </c>
      <c r="L7" s="56"/>
      <c r="M7" s="10"/>
      <c r="N7" s="10"/>
      <c r="O7" s="1"/>
      <c r="P7" s="1"/>
      <c r="Q7" s="1"/>
    </row>
    <row r="8" spans="1:17" ht="48" x14ac:dyDescent="0.35">
      <c r="A8" s="33">
        <v>3</v>
      </c>
      <c r="B8" s="34" t="s">
        <v>53</v>
      </c>
      <c r="C8" s="40" t="s">
        <v>54</v>
      </c>
      <c r="D8" s="36">
        <v>30</v>
      </c>
      <c r="E8" s="37" t="s">
        <v>306</v>
      </c>
      <c r="F8" s="37" t="s">
        <v>165</v>
      </c>
      <c r="G8" s="37" t="s">
        <v>164</v>
      </c>
      <c r="H8" s="38" t="s">
        <v>199</v>
      </c>
      <c r="I8" s="39" t="s">
        <v>200</v>
      </c>
      <c r="J8" s="33">
        <v>1</v>
      </c>
      <c r="K8" s="58">
        <v>5</v>
      </c>
      <c r="L8" s="56"/>
      <c r="M8" s="10"/>
      <c r="N8" s="10"/>
      <c r="O8" s="1"/>
      <c r="P8" s="1"/>
      <c r="Q8" s="1"/>
    </row>
    <row r="9" spans="1:17" ht="24" x14ac:dyDescent="0.35">
      <c r="A9" s="33">
        <v>4</v>
      </c>
      <c r="B9" s="34" t="s">
        <v>160</v>
      </c>
      <c r="C9" s="40" t="s">
        <v>161</v>
      </c>
      <c r="D9" s="36">
        <v>12</v>
      </c>
      <c r="E9" s="37" t="s">
        <v>306</v>
      </c>
      <c r="F9" s="37" t="s">
        <v>163</v>
      </c>
      <c r="G9" s="37" t="s">
        <v>162</v>
      </c>
      <c r="H9" s="38" t="s">
        <v>536</v>
      </c>
      <c r="I9" s="39" t="s">
        <v>200</v>
      </c>
      <c r="J9" s="33">
        <v>1</v>
      </c>
      <c r="K9" s="58">
        <v>5</v>
      </c>
      <c r="L9" s="56"/>
      <c r="M9" s="10"/>
      <c r="N9" s="10"/>
      <c r="O9" s="1"/>
      <c r="P9" s="1"/>
      <c r="Q9" s="1"/>
    </row>
    <row r="10" spans="1:17" ht="120" x14ac:dyDescent="0.35">
      <c r="A10" s="33">
        <v>5</v>
      </c>
      <c r="B10" s="34" t="s">
        <v>136</v>
      </c>
      <c r="C10" s="35" t="s">
        <v>137</v>
      </c>
      <c r="D10" s="36">
        <v>20</v>
      </c>
      <c r="E10" s="37" t="s">
        <v>306</v>
      </c>
      <c r="F10" s="37" t="s">
        <v>154</v>
      </c>
      <c r="G10" s="37" t="s">
        <v>155</v>
      </c>
      <c r="H10" s="38" t="s">
        <v>199</v>
      </c>
      <c r="I10" s="39" t="s">
        <v>200</v>
      </c>
      <c r="J10" s="33">
        <v>1</v>
      </c>
      <c r="K10" s="58">
        <v>5</v>
      </c>
      <c r="L10" s="56"/>
      <c r="M10" s="10"/>
      <c r="N10" s="10"/>
      <c r="O10" s="1"/>
      <c r="P10" s="1"/>
      <c r="Q10" s="1"/>
    </row>
    <row r="11" spans="1:17" ht="36" x14ac:dyDescent="0.35">
      <c r="A11" s="33">
        <v>6</v>
      </c>
      <c r="B11" s="34" t="s">
        <v>156</v>
      </c>
      <c r="C11" s="35" t="s">
        <v>157</v>
      </c>
      <c r="D11" s="36">
        <v>10</v>
      </c>
      <c r="E11" s="37" t="s">
        <v>306</v>
      </c>
      <c r="F11" s="37" t="s">
        <v>159</v>
      </c>
      <c r="G11" s="37" t="s">
        <v>158</v>
      </c>
      <c r="H11" s="38" t="s">
        <v>197</v>
      </c>
      <c r="I11" s="39" t="s">
        <v>200</v>
      </c>
      <c r="J11" s="33">
        <v>1</v>
      </c>
      <c r="K11" s="58">
        <v>5</v>
      </c>
      <c r="L11" s="56"/>
      <c r="M11" s="10"/>
      <c r="N11" s="10"/>
      <c r="O11" s="1"/>
      <c r="P11" s="1"/>
      <c r="Q11" s="1"/>
    </row>
    <row r="12" spans="1:17" ht="24" x14ac:dyDescent="0.35">
      <c r="A12" s="33">
        <v>7</v>
      </c>
      <c r="B12" s="34" t="s">
        <v>580</v>
      </c>
      <c r="C12" s="35" t="s">
        <v>535</v>
      </c>
      <c r="D12" s="36" t="s">
        <v>537</v>
      </c>
      <c r="E12" s="37" t="s">
        <v>306</v>
      </c>
      <c r="F12" s="37" t="s">
        <v>192</v>
      </c>
      <c r="G12" s="37" t="s">
        <v>597</v>
      </c>
      <c r="H12" s="38" t="s">
        <v>536</v>
      </c>
      <c r="I12" s="39" t="s">
        <v>200</v>
      </c>
      <c r="J12" s="33">
        <v>1</v>
      </c>
      <c r="K12" s="58">
        <v>5</v>
      </c>
      <c r="L12" s="56"/>
      <c r="M12" s="10"/>
      <c r="N12" s="10"/>
      <c r="O12" s="1"/>
      <c r="P12" s="1"/>
      <c r="Q12" s="1"/>
    </row>
    <row r="13" spans="1:17" s="6" customFormat="1" ht="48" x14ac:dyDescent="0.35">
      <c r="A13" s="33">
        <v>8</v>
      </c>
      <c r="B13" s="34" t="s">
        <v>148</v>
      </c>
      <c r="C13" s="40" t="s">
        <v>149</v>
      </c>
      <c r="D13" s="36">
        <v>25</v>
      </c>
      <c r="E13" s="37" t="s">
        <v>306</v>
      </c>
      <c r="F13" s="37" t="s">
        <v>166</v>
      </c>
      <c r="G13" s="37" t="s">
        <v>167</v>
      </c>
      <c r="H13" s="38" t="s">
        <v>197</v>
      </c>
      <c r="I13" s="39" t="s">
        <v>200</v>
      </c>
      <c r="J13" s="33">
        <v>1</v>
      </c>
      <c r="K13" s="58">
        <v>5</v>
      </c>
      <c r="L13" s="56"/>
      <c r="M13" s="10"/>
      <c r="N13" s="10"/>
      <c r="O13" s="3"/>
      <c r="P13" s="3"/>
      <c r="Q13" s="3"/>
    </row>
    <row r="14" spans="1:17" s="6" customFormat="1" ht="48" x14ac:dyDescent="0.35">
      <c r="A14" s="33">
        <v>9</v>
      </c>
      <c r="B14" s="34" t="s">
        <v>576</v>
      </c>
      <c r="C14" s="40" t="s">
        <v>542</v>
      </c>
      <c r="D14" s="36" t="s">
        <v>593</v>
      </c>
      <c r="E14" s="37" t="s">
        <v>306</v>
      </c>
      <c r="F14" s="37" t="s">
        <v>166</v>
      </c>
      <c r="G14" s="37" t="s">
        <v>592</v>
      </c>
      <c r="H14" s="38" t="s">
        <v>531</v>
      </c>
      <c r="I14" s="39" t="s">
        <v>200</v>
      </c>
      <c r="J14" s="33">
        <v>1</v>
      </c>
      <c r="K14" s="58">
        <v>5</v>
      </c>
      <c r="L14" s="56"/>
      <c r="M14" s="10"/>
      <c r="N14" s="10"/>
      <c r="O14" s="3"/>
      <c r="P14" s="3"/>
      <c r="Q14" s="3"/>
    </row>
    <row r="15" spans="1:17" ht="24" x14ac:dyDescent="0.35">
      <c r="A15" s="33">
        <v>10</v>
      </c>
      <c r="B15" s="34" t="s">
        <v>539</v>
      </c>
      <c r="C15" s="35" t="s">
        <v>540</v>
      </c>
      <c r="D15" s="36" t="s">
        <v>598</v>
      </c>
      <c r="E15" s="37" t="s">
        <v>224</v>
      </c>
      <c r="F15" s="37" t="s">
        <v>192</v>
      </c>
      <c r="G15" s="37" t="s">
        <v>362</v>
      </c>
      <c r="H15" s="38" t="s">
        <v>538</v>
      </c>
      <c r="I15" s="39" t="s">
        <v>541</v>
      </c>
      <c r="J15" s="33">
        <v>1</v>
      </c>
      <c r="K15" s="58">
        <v>5</v>
      </c>
      <c r="L15" s="56"/>
      <c r="M15" s="10"/>
      <c r="N15" s="10"/>
      <c r="O15" s="1"/>
      <c r="P15" s="1"/>
      <c r="Q15" s="1"/>
    </row>
    <row r="16" spans="1:17" ht="36" x14ac:dyDescent="0.35">
      <c r="A16" s="33">
        <v>11</v>
      </c>
      <c r="B16" s="34" t="s">
        <v>577</v>
      </c>
      <c r="C16" s="35" t="s">
        <v>532</v>
      </c>
      <c r="D16" s="36" t="s">
        <v>594</v>
      </c>
      <c r="E16" s="37" t="s">
        <v>306</v>
      </c>
      <c r="F16" s="37" t="s">
        <v>595</v>
      </c>
      <c r="G16" s="37" t="s">
        <v>596</v>
      </c>
      <c r="H16" s="38" t="s">
        <v>531</v>
      </c>
      <c r="I16" s="39" t="s">
        <v>200</v>
      </c>
      <c r="J16" s="33">
        <v>1</v>
      </c>
      <c r="K16" s="58">
        <v>5</v>
      </c>
      <c r="L16" s="56"/>
      <c r="M16" s="10"/>
      <c r="N16" s="10"/>
      <c r="O16" s="1"/>
      <c r="P16" s="1"/>
      <c r="Q16" s="1"/>
    </row>
    <row r="17" spans="1:17" ht="42" customHeight="1" x14ac:dyDescent="0.35">
      <c r="A17" s="33">
        <v>12</v>
      </c>
      <c r="B17" s="34" t="s">
        <v>146</v>
      </c>
      <c r="C17" s="40" t="s">
        <v>147</v>
      </c>
      <c r="D17" s="36">
        <v>30</v>
      </c>
      <c r="E17" s="37" t="s">
        <v>306</v>
      </c>
      <c r="F17" s="37" t="s">
        <v>169</v>
      </c>
      <c r="G17" s="37" t="s">
        <v>168</v>
      </c>
      <c r="H17" s="38" t="s">
        <v>197</v>
      </c>
      <c r="I17" s="39" t="s">
        <v>200</v>
      </c>
      <c r="J17" s="33">
        <v>1</v>
      </c>
      <c r="K17" s="58">
        <v>5</v>
      </c>
      <c r="L17" s="56"/>
      <c r="M17" s="10"/>
      <c r="N17" s="10"/>
      <c r="O17" s="1"/>
      <c r="P17" s="1"/>
      <c r="Q17" s="1"/>
    </row>
    <row r="18" spans="1:17" ht="36" x14ac:dyDescent="0.35">
      <c r="A18" s="33">
        <v>13</v>
      </c>
      <c r="B18" s="34" t="s">
        <v>579</v>
      </c>
      <c r="C18" s="35" t="s">
        <v>578</v>
      </c>
      <c r="D18" s="36" t="s">
        <v>526</v>
      </c>
      <c r="E18" s="37" t="s">
        <v>599</v>
      </c>
      <c r="F18" s="37" t="s">
        <v>600</v>
      </c>
      <c r="G18" s="37" t="s">
        <v>601</v>
      </c>
      <c r="H18" s="38" t="s">
        <v>537</v>
      </c>
      <c r="I18" s="39" t="s">
        <v>200</v>
      </c>
      <c r="J18" s="33">
        <v>1</v>
      </c>
      <c r="K18" s="58">
        <v>5</v>
      </c>
      <c r="L18" s="56"/>
      <c r="M18" s="10"/>
      <c r="N18" s="10"/>
      <c r="O18" s="1"/>
      <c r="P18" s="1"/>
      <c r="Q18" s="1"/>
    </row>
    <row r="19" spans="1:17" ht="36" x14ac:dyDescent="0.35">
      <c r="A19" s="33">
        <v>14</v>
      </c>
      <c r="B19" s="34" t="s">
        <v>582</v>
      </c>
      <c r="C19" s="35" t="s">
        <v>602</v>
      </c>
      <c r="D19" s="36" t="s">
        <v>537</v>
      </c>
      <c r="E19" s="37" t="s">
        <v>224</v>
      </c>
      <c r="F19" s="37" t="s">
        <v>192</v>
      </c>
      <c r="G19" s="37" t="s">
        <v>603</v>
      </c>
      <c r="H19" s="38" t="s">
        <v>531</v>
      </c>
      <c r="I19" s="39" t="s">
        <v>200</v>
      </c>
      <c r="J19" s="33">
        <v>1</v>
      </c>
      <c r="K19" s="58">
        <v>5</v>
      </c>
      <c r="L19" s="56"/>
      <c r="M19" s="10"/>
      <c r="N19" s="10"/>
      <c r="O19" s="1"/>
      <c r="P19" s="1"/>
      <c r="Q19" s="1"/>
    </row>
    <row r="20" spans="1:17" ht="96" x14ac:dyDescent="0.35">
      <c r="A20" s="33">
        <v>15</v>
      </c>
      <c r="B20" s="34" t="s">
        <v>134</v>
      </c>
      <c r="C20" s="40" t="s">
        <v>135</v>
      </c>
      <c r="D20" s="36">
        <v>30</v>
      </c>
      <c r="E20" s="37" t="s">
        <v>306</v>
      </c>
      <c r="F20" s="37" t="s">
        <v>171</v>
      </c>
      <c r="G20" s="37" t="s">
        <v>170</v>
      </c>
      <c r="H20" s="38" t="s">
        <v>531</v>
      </c>
      <c r="I20" s="39" t="s">
        <v>200</v>
      </c>
      <c r="J20" s="33">
        <v>1</v>
      </c>
      <c r="K20" s="58">
        <v>5</v>
      </c>
      <c r="L20" s="56"/>
      <c r="M20" s="10"/>
      <c r="N20" s="10"/>
      <c r="O20" s="1"/>
      <c r="P20" s="1"/>
      <c r="Q20" s="1"/>
    </row>
    <row r="21" spans="1:17" ht="72" x14ac:dyDescent="0.35">
      <c r="A21" s="33">
        <v>16</v>
      </c>
      <c r="B21" s="34" t="s">
        <v>575</v>
      </c>
      <c r="C21" s="40" t="s">
        <v>543</v>
      </c>
      <c r="D21" s="36" t="s">
        <v>604</v>
      </c>
      <c r="E21" s="37" t="s">
        <v>306</v>
      </c>
      <c r="F21" s="37" t="s">
        <v>605</v>
      </c>
      <c r="G21" s="37" t="s">
        <v>606</v>
      </c>
      <c r="H21" s="38" t="s">
        <v>531</v>
      </c>
      <c r="I21" s="39" t="s">
        <v>200</v>
      </c>
      <c r="J21" s="33">
        <v>1</v>
      </c>
      <c r="K21" s="58">
        <v>5</v>
      </c>
      <c r="L21" s="56"/>
      <c r="M21" s="10"/>
      <c r="N21" s="10"/>
      <c r="O21" s="1"/>
      <c r="P21" s="1"/>
      <c r="Q21" s="1"/>
    </row>
    <row r="22" spans="1:17" ht="84" x14ac:dyDescent="0.35">
      <c r="A22" s="33">
        <v>17</v>
      </c>
      <c r="B22" s="34" t="s">
        <v>144</v>
      </c>
      <c r="C22" s="40" t="s">
        <v>145</v>
      </c>
      <c r="D22" s="36">
        <v>25</v>
      </c>
      <c r="E22" s="37"/>
      <c r="F22" s="37" t="s">
        <v>171</v>
      </c>
      <c r="G22" s="37" t="s">
        <v>172</v>
      </c>
      <c r="H22" s="38" t="s">
        <v>197</v>
      </c>
      <c r="I22" s="39" t="s">
        <v>200</v>
      </c>
      <c r="J22" s="33">
        <v>1</v>
      </c>
      <c r="K22" s="58">
        <v>5</v>
      </c>
      <c r="L22" s="56"/>
      <c r="M22" s="10"/>
      <c r="N22" s="10"/>
      <c r="O22" s="1"/>
      <c r="P22" s="1"/>
      <c r="Q22" s="1"/>
    </row>
    <row r="23" spans="1:17" ht="60" x14ac:dyDescent="0.35">
      <c r="A23" s="33">
        <v>18</v>
      </c>
      <c r="B23" s="34" t="s">
        <v>55</v>
      </c>
      <c r="C23" s="40" t="s">
        <v>56</v>
      </c>
      <c r="D23" s="36">
        <v>30</v>
      </c>
      <c r="E23" s="37"/>
      <c r="F23" s="37" t="s">
        <v>173</v>
      </c>
      <c r="G23" s="37" t="s">
        <v>152</v>
      </c>
      <c r="H23" s="38" t="s">
        <v>199</v>
      </c>
      <c r="I23" s="39" t="s">
        <v>200</v>
      </c>
      <c r="J23" s="33">
        <v>1</v>
      </c>
      <c r="K23" s="58">
        <v>5</v>
      </c>
      <c r="L23" s="56"/>
      <c r="M23" s="10"/>
      <c r="N23" s="10"/>
      <c r="O23" s="1"/>
      <c r="P23" s="1"/>
      <c r="Q23" s="1"/>
    </row>
    <row r="24" spans="1:17" ht="60" x14ac:dyDescent="0.35">
      <c r="A24" s="33">
        <v>19</v>
      </c>
      <c r="B24" s="34" t="s">
        <v>138</v>
      </c>
      <c r="C24" s="40" t="s">
        <v>139</v>
      </c>
      <c r="D24" s="36">
        <v>20</v>
      </c>
      <c r="E24" s="37"/>
      <c r="F24" s="37" t="s">
        <v>173</v>
      </c>
      <c r="G24" s="37" t="s">
        <v>174</v>
      </c>
      <c r="H24" s="38" t="s">
        <v>197</v>
      </c>
      <c r="I24" s="39" t="s">
        <v>200</v>
      </c>
      <c r="J24" s="33">
        <v>1</v>
      </c>
      <c r="K24" s="58">
        <v>5</v>
      </c>
      <c r="L24" s="56"/>
      <c r="M24" s="10"/>
      <c r="N24" s="10"/>
      <c r="O24" s="1"/>
      <c r="P24" s="1"/>
      <c r="Q24" s="1"/>
    </row>
    <row r="25" spans="1:17" ht="32.5" customHeight="1" x14ac:dyDescent="0.35">
      <c r="A25" s="108"/>
      <c r="B25" s="108"/>
      <c r="C25" s="108"/>
      <c r="D25" s="108"/>
      <c r="E25" s="108"/>
      <c r="F25" s="108"/>
      <c r="G25" s="108"/>
      <c r="H25" s="108"/>
      <c r="I25" s="108"/>
      <c r="J25" s="33">
        <f>SUM(J6:J24)</f>
        <v>19</v>
      </c>
      <c r="K25" s="58">
        <f>SUM(K6:K24)</f>
        <v>100</v>
      </c>
      <c r="L25" s="106" t="s">
        <v>641</v>
      </c>
      <c r="M25" s="91"/>
      <c r="N25" s="92"/>
      <c r="O25" s="1"/>
      <c r="P25" s="1"/>
      <c r="Q25" s="67"/>
    </row>
    <row r="26" spans="1:17" ht="46.5" customHeight="1" x14ac:dyDescent="0.35">
      <c r="A26" s="89" t="s">
        <v>587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1:17" ht="15" customHeight="1" x14ac:dyDescent="0.35">
      <c r="A27" s="90" t="s">
        <v>103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2"/>
    </row>
    <row r="28" spans="1:17" ht="31" customHeight="1" x14ac:dyDescent="0.35">
      <c r="A28" s="79" t="s">
        <v>0</v>
      </c>
      <c r="B28" s="102" t="s">
        <v>1</v>
      </c>
      <c r="C28" s="79" t="s">
        <v>2</v>
      </c>
      <c r="D28" s="99" t="s">
        <v>140</v>
      </c>
      <c r="E28" s="79" t="s">
        <v>142</v>
      </c>
      <c r="F28" s="79" t="s">
        <v>143</v>
      </c>
      <c r="G28" s="79" t="s">
        <v>141</v>
      </c>
      <c r="H28" s="76" t="s">
        <v>52</v>
      </c>
      <c r="I28" s="77"/>
      <c r="J28" s="81" t="s">
        <v>572</v>
      </c>
      <c r="K28" s="82"/>
      <c r="L28" s="78" t="s">
        <v>618</v>
      </c>
      <c r="M28" s="81" t="s">
        <v>619</v>
      </c>
      <c r="N28" s="79" t="s">
        <v>638</v>
      </c>
      <c r="O28" s="79" t="s">
        <v>637</v>
      </c>
      <c r="P28" s="79" t="s">
        <v>640</v>
      </c>
      <c r="Q28" s="79" t="s">
        <v>620</v>
      </c>
    </row>
    <row r="29" spans="1:17" ht="31" customHeight="1" x14ac:dyDescent="0.35">
      <c r="A29" s="80"/>
      <c r="B29" s="103"/>
      <c r="C29" s="80"/>
      <c r="D29" s="100"/>
      <c r="E29" s="80"/>
      <c r="F29" s="80"/>
      <c r="G29" s="80"/>
      <c r="H29" s="28" t="s">
        <v>418</v>
      </c>
      <c r="I29" s="21" t="s">
        <v>50</v>
      </c>
      <c r="J29" s="29" t="s">
        <v>573</v>
      </c>
      <c r="K29" s="57" t="s">
        <v>574</v>
      </c>
      <c r="L29" s="78"/>
      <c r="M29" s="81"/>
      <c r="N29" s="80"/>
      <c r="O29" s="80"/>
      <c r="P29" s="80"/>
      <c r="Q29" s="80"/>
    </row>
    <row r="30" spans="1:17" ht="15" customHeight="1" x14ac:dyDescent="0.35">
      <c r="A30" s="29" t="s">
        <v>621</v>
      </c>
      <c r="B30" s="30" t="s">
        <v>622</v>
      </c>
      <c r="C30" s="29" t="s">
        <v>623</v>
      </c>
      <c r="D30" s="30" t="s">
        <v>624</v>
      </c>
      <c r="E30" s="29" t="s">
        <v>625</v>
      </c>
      <c r="F30" s="30" t="s">
        <v>626</v>
      </c>
      <c r="G30" s="29" t="s">
        <v>627</v>
      </c>
      <c r="H30" s="30" t="s">
        <v>628</v>
      </c>
      <c r="I30" s="29" t="s">
        <v>629</v>
      </c>
      <c r="J30" s="30" t="s">
        <v>630</v>
      </c>
      <c r="K30" s="64" t="s">
        <v>631</v>
      </c>
      <c r="L30" s="73" t="s">
        <v>632</v>
      </c>
      <c r="M30" s="29" t="s">
        <v>633</v>
      </c>
      <c r="N30" s="30" t="s">
        <v>634</v>
      </c>
      <c r="O30" s="29" t="s">
        <v>635</v>
      </c>
      <c r="P30" s="30" t="s">
        <v>636</v>
      </c>
      <c r="Q30" s="29" t="s">
        <v>639</v>
      </c>
    </row>
    <row r="31" spans="1:17" ht="36" x14ac:dyDescent="0.35">
      <c r="A31" s="37">
        <v>20</v>
      </c>
      <c r="B31" s="34" t="s">
        <v>34</v>
      </c>
      <c r="C31" s="35" t="s">
        <v>35</v>
      </c>
      <c r="D31" s="36" t="s">
        <v>613</v>
      </c>
      <c r="E31" s="37" t="s">
        <v>178</v>
      </c>
      <c r="F31" s="37" t="s">
        <v>192</v>
      </c>
      <c r="G31" s="37" t="s">
        <v>176</v>
      </c>
      <c r="H31" s="36" t="s">
        <v>419</v>
      </c>
      <c r="I31" s="41"/>
      <c r="J31" s="33">
        <v>30</v>
      </c>
      <c r="K31" s="58">
        <v>200</v>
      </c>
      <c r="L31" s="59"/>
      <c r="M31" s="11"/>
      <c r="N31" s="11"/>
      <c r="O31" s="1"/>
      <c r="P31" s="1"/>
      <c r="Q31" s="1"/>
    </row>
    <row r="32" spans="1:17" ht="36" x14ac:dyDescent="0.35">
      <c r="A32" s="37">
        <v>21</v>
      </c>
      <c r="B32" s="34" t="s">
        <v>190</v>
      </c>
      <c r="C32" s="35" t="s">
        <v>189</v>
      </c>
      <c r="D32" s="36" t="s">
        <v>613</v>
      </c>
      <c r="E32" s="37" t="s">
        <v>178</v>
      </c>
      <c r="F32" s="37" t="s">
        <v>191</v>
      </c>
      <c r="G32" s="37" t="s">
        <v>176</v>
      </c>
      <c r="H32" s="36" t="s">
        <v>419</v>
      </c>
      <c r="I32" s="42"/>
      <c r="J32" s="33">
        <v>30</v>
      </c>
      <c r="K32" s="58">
        <v>200</v>
      </c>
      <c r="L32" s="59"/>
      <c r="M32" s="11"/>
      <c r="N32" s="11"/>
      <c r="O32" s="1"/>
      <c r="P32" s="1"/>
      <c r="Q32" s="1"/>
    </row>
    <row r="33" spans="1:17" ht="36" x14ac:dyDescent="0.35">
      <c r="A33" s="37">
        <v>22</v>
      </c>
      <c r="B33" s="34" t="s">
        <v>49</v>
      </c>
      <c r="C33" s="40" t="s">
        <v>48</v>
      </c>
      <c r="D33" s="36">
        <v>1.5</v>
      </c>
      <c r="E33" s="37" t="s">
        <v>178</v>
      </c>
      <c r="F33" s="37" t="s">
        <v>192</v>
      </c>
      <c r="G33" s="37" t="s">
        <v>177</v>
      </c>
      <c r="H33" s="36" t="s">
        <v>419</v>
      </c>
      <c r="I33" s="41"/>
      <c r="J33" s="33">
        <v>30</v>
      </c>
      <c r="K33" s="58">
        <v>200</v>
      </c>
      <c r="L33" s="59"/>
      <c r="M33" s="11"/>
      <c r="N33" s="11"/>
      <c r="O33" s="1"/>
      <c r="P33" s="1"/>
      <c r="Q33" s="1"/>
    </row>
    <row r="34" spans="1:17" ht="24" x14ac:dyDescent="0.35">
      <c r="A34" s="37">
        <v>23</v>
      </c>
      <c r="B34" s="34" t="s">
        <v>71</v>
      </c>
      <c r="C34" s="35" t="s">
        <v>72</v>
      </c>
      <c r="D34" s="36" t="s">
        <v>617</v>
      </c>
      <c r="E34" s="37" t="s">
        <v>178</v>
      </c>
      <c r="F34" s="37" t="s">
        <v>192</v>
      </c>
      <c r="G34" s="37" t="s">
        <v>179</v>
      </c>
      <c r="H34" s="36" t="s">
        <v>419</v>
      </c>
      <c r="I34" s="42"/>
      <c r="J34" s="33">
        <v>30</v>
      </c>
      <c r="K34" s="58">
        <v>200</v>
      </c>
      <c r="L34" s="59"/>
      <c r="M34" s="11"/>
      <c r="N34" s="11"/>
      <c r="O34" s="1"/>
      <c r="P34" s="1"/>
      <c r="Q34" s="1"/>
    </row>
    <row r="35" spans="1:17" ht="72" x14ac:dyDescent="0.35">
      <c r="A35" s="37">
        <v>24</v>
      </c>
      <c r="B35" s="34" t="s">
        <v>57</v>
      </c>
      <c r="C35" s="40" t="s">
        <v>58</v>
      </c>
      <c r="D35" s="36">
        <v>0.7</v>
      </c>
      <c r="E35" s="37" t="s">
        <v>178</v>
      </c>
      <c r="F35" s="37" t="s">
        <v>192</v>
      </c>
      <c r="G35" s="37" t="s">
        <v>182</v>
      </c>
      <c r="H35" s="36" t="s">
        <v>419</v>
      </c>
      <c r="I35" s="41"/>
      <c r="J35" s="33">
        <v>100</v>
      </c>
      <c r="K35" s="58">
        <v>700</v>
      </c>
      <c r="L35" s="59"/>
      <c r="M35" s="11"/>
      <c r="N35" s="11"/>
      <c r="O35" s="1"/>
      <c r="P35" s="1"/>
      <c r="Q35" s="1"/>
    </row>
    <row r="36" spans="1:17" ht="36" x14ac:dyDescent="0.35">
      <c r="A36" s="37">
        <v>25</v>
      </c>
      <c r="B36" s="34" t="s">
        <v>59</v>
      </c>
      <c r="C36" s="40" t="s">
        <v>60</v>
      </c>
      <c r="D36" s="36">
        <v>0.3</v>
      </c>
      <c r="E36" s="37" t="s">
        <v>183</v>
      </c>
      <c r="F36" s="37" t="s">
        <v>201</v>
      </c>
      <c r="G36" s="37" t="s">
        <v>181</v>
      </c>
      <c r="H36" s="36" t="s">
        <v>420</v>
      </c>
      <c r="I36" s="41"/>
      <c r="J36" s="33">
        <v>900</v>
      </c>
      <c r="K36" s="58">
        <v>3000</v>
      </c>
      <c r="L36" s="59"/>
      <c r="M36" s="11"/>
      <c r="N36" s="11"/>
      <c r="O36" s="1"/>
      <c r="P36" s="1"/>
      <c r="Q36" s="1"/>
    </row>
    <row r="37" spans="1:17" ht="36" x14ac:dyDescent="0.35">
      <c r="A37" s="37">
        <v>26</v>
      </c>
      <c r="B37" s="34" t="s">
        <v>391</v>
      </c>
      <c r="C37" s="35" t="s">
        <v>392</v>
      </c>
      <c r="D37" s="36">
        <v>15</v>
      </c>
      <c r="E37" s="37" t="s">
        <v>374</v>
      </c>
      <c r="F37" s="37" t="s">
        <v>192</v>
      </c>
      <c r="G37" s="37" t="s">
        <v>393</v>
      </c>
      <c r="H37" s="36" t="s">
        <v>420</v>
      </c>
      <c r="I37" s="41"/>
      <c r="J37" s="33">
        <v>400</v>
      </c>
      <c r="K37" s="58">
        <v>2000</v>
      </c>
      <c r="L37" s="59"/>
      <c r="M37" s="11"/>
      <c r="N37" s="11"/>
      <c r="O37" s="1"/>
      <c r="P37" s="1"/>
      <c r="Q37" s="1"/>
    </row>
    <row r="38" spans="1:17" ht="60" x14ac:dyDescent="0.35">
      <c r="A38" s="37">
        <v>27</v>
      </c>
      <c r="B38" s="34" t="s">
        <v>416</v>
      </c>
      <c r="C38" s="35" t="s">
        <v>417</v>
      </c>
      <c r="D38" s="36" t="s">
        <v>615</v>
      </c>
      <c r="E38" s="37" t="s">
        <v>350</v>
      </c>
      <c r="F38" s="37" t="s">
        <v>192</v>
      </c>
      <c r="G38" s="37" t="s">
        <v>208</v>
      </c>
      <c r="H38" s="36" t="s">
        <v>530</v>
      </c>
      <c r="I38" s="41"/>
      <c r="J38" s="33">
        <v>10</v>
      </c>
      <c r="K38" s="58">
        <v>80</v>
      </c>
      <c r="L38" s="59"/>
      <c r="M38" s="11"/>
      <c r="N38" s="11"/>
      <c r="O38" s="1"/>
      <c r="P38" s="1"/>
      <c r="Q38" s="1"/>
    </row>
    <row r="39" spans="1:17" ht="48" x14ac:dyDescent="0.35">
      <c r="A39" s="37">
        <v>28</v>
      </c>
      <c r="B39" s="34" t="s">
        <v>113</v>
      </c>
      <c r="C39" s="35" t="s">
        <v>114</v>
      </c>
      <c r="D39" s="36" t="s">
        <v>613</v>
      </c>
      <c r="E39" s="37" t="s">
        <v>180</v>
      </c>
      <c r="F39" s="37" t="s">
        <v>192</v>
      </c>
      <c r="G39" s="37" t="s">
        <v>212</v>
      </c>
      <c r="H39" s="36" t="s">
        <v>530</v>
      </c>
      <c r="I39" s="41"/>
      <c r="J39" s="33">
        <v>30</v>
      </c>
      <c r="K39" s="58">
        <v>80</v>
      </c>
      <c r="L39" s="59"/>
      <c r="M39" s="11"/>
      <c r="N39" s="11"/>
      <c r="O39" s="1"/>
      <c r="P39" s="1"/>
      <c r="Q39" s="1"/>
    </row>
    <row r="40" spans="1:17" ht="48" x14ac:dyDescent="0.35">
      <c r="A40" s="37">
        <v>29</v>
      </c>
      <c r="B40" s="34" t="s">
        <v>213</v>
      </c>
      <c r="C40" s="35" t="s">
        <v>214</v>
      </c>
      <c r="D40" s="36">
        <v>1.5</v>
      </c>
      <c r="E40" s="37" t="s">
        <v>215</v>
      </c>
      <c r="F40" s="37" t="s">
        <v>192</v>
      </c>
      <c r="G40" s="37" t="s">
        <v>212</v>
      </c>
      <c r="H40" s="36" t="s">
        <v>530</v>
      </c>
      <c r="I40" s="41"/>
      <c r="J40" s="33">
        <v>20</v>
      </c>
      <c r="K40" s="58">
        <v>80</v>
      </c>
      <c r="L40" s="59"/>
      <c r="M40" s="11"/>
      <c r="N40" s="11"/>
      <c r="O40" s="1"/>
      <c r="P40" s="1"/>
      <c r="Q40" s="1"/>
    </row>
    <row r="41" spans="1:17" ht="96" x14ac:dyDescent="0.35">
      <c r="A41" s="37">
        <v>30</v>
      </c>
      <c r="B41" s="34" t="s">
        <v>216</v>
      </c>
      <c r="C41" s="35" t="s">
        <v>217</v>
      </c>
      <c r="D41" s="36" t="s">
        <v>617</v>
      </c>
      <c r="E41" s="37" t="s">
        <v>218</v>
      </c>
      <c r="F41" s="37" t="s">
        <v>192</v>
      </c>
      <c r="G41" s="37" t="s">
        <v>219</v>
      </c>
      <c r="H41" s="36" t="s">
        <v>530</v>
      </c>
      <c r="I41" s="41"/>
      <c r="J41" s="33">
        <v>10</v>
      </c>
      <c r="K41" s="58">
        <v>80</v>
      </c>
      <c r="L41" s="59"/>
      <c r="M41" s="11"/>
      <c r="N41" s="11"/>
      <c r="O41" s="1"/>
      <c r="P41" s="1"/>
      <c r="Q41" s="1"/>
    </row>
    <row r="42" spans="1:17" ht="60" x14ac:dyDescent="0.35">
      <c r="A42" s="37">
        <v>31</v>
      </c>
      <c r="B42" s="34" t="s">
        <v>209</v>
      </c>
      <c r="C42" s="35" t="s">
        <v>210</v>
      </c>
      <c r="D42" s="36" t="s">
        <v>617</v>
      </c>
      <c r="E42" s="37" t="s">
        <v>211</v>
      </c>
      <c r="F42" s="37" t="s">
        <v>192</v>
      </c>
      <c r="G42" s="37" t="s">
        <v>208</v>
      </c>
      <c r="H42" s="36" t="s">
        <v>530</v>
      </c>
      <c r="I42" s="41"/>
      <c r="J42" s="33">
        <v>10</v>
      </c>
      <c r="K42" s="58">
        <v>80</v>
      </c>
      <c r="L42" s="59"/>
      <c r="M42" s="11"/>
      <c r="N42" s="11"/>
      <c r="O42" s="1"/>
      <c r="P42" s="1"/>
      <c r="Q42" s="1"/>
    </row>
    <row r="43" spans="1:17" ht="36" x14ac:dyDescent="0.35">
      <c r="A43" s="37">
        <v>32</v>
      </c>
      <c r="B43" s="34" t="s">
        <v>38</v>
      </c>
      <c r="C43" s="40" t="s">
        <v>39</v>
      </c>
      <c r="D43" s="36" t="s">
        <v>617</v>
      </c>
      <c r="E43" s="37" t="s">
        <v>184</v>
      </c>
      <c r="F43" s="37" t="s">
        <v>187</v>
      </c>
      <c r="G43" s="37" t="s">
        <v>186</v>
      </c>
      <c r="H43" s="36" t="s">
        <v>419</v>
      </c>
      <c r="I43" s="41"/>
      <c r="J43" s="33">
        <v>10</v>
      </c>
      <c r="K43" s="58">
        <v>50</v>
      </c>
      <c r="L43" s="59"/>
      <c r="M43" s="11"/>
      <c r="N43" s="11"/>
      <c r="O43" s="1"/>
      <c r="P43" s="1"/>
      <c r="Q43" s="1"/>
    </row>
    <row r="44" spans="1:17" ht="72" x14ac:dyDescent="0.35">
      <c r="A44" s="37">
        <v>33</v>
      </c>
      <c r="B44" s="34" t="s">
        <v>36</v>
      </c>
      <c r="C44" s="40" t="s">
        <v>37</v>
      </c>
      <c r="D44" s="36" t="s">
        <v>616</v>
      </c>
      <c r="E44" s="37" t="s">
        <v>184</v>
      </c>
      <c r="F44" s="37" t="s">
        <v>188</v>
      </c>
      <c r="G44" s="37" t="s">
        <v>185</v>
      </c>
      <c r="H44" s="36" t="s">
        <v>419</v>
      </c>
      <c r="I44" s="41"/>
      <c r="J44" s="33">
        <v>10</v>
      </c>
      <c r="K44" s="58">
        <v>50</v>
      </c>
      <c r="L44" s="59"/>
      <c r="M44" s="11"/>
      <c r="N44" s="11"/>
      <c r="O44" s="1"/>
      <c r="P44" s="1"/>
      <c r="Q44" s="1"/>
    </row>
    <row r="45" spans="1:17" ht="72" x14ac:dyDescent="0.35">
      <c r="A45" s="37">
        <v>34</v>
      </c>
      <c r="B45" s="34" t="s">
        <v>61</v>
      </c>
      <c r="C45" s="40" t="s">
        <v>62</v>
      </c>
      <c r="D45" s="36">
        <v>1.5</v>
      </c>
      <c r="E45" s="37" t="s">
        <v>207</v>
      </c>
      <c r="F45" s="37" t="s">
        <v>193</v>
      </c>
      <c r="G45" s="37" t="s">
        <v>194</v>
      </c>
      <c r="H45" s="36" t="s">
        <v>419</v>
      </c>
      <c r="I45" s="41"/>
      <c r="J45" s="33">
        <v>20</v>
      </c>
      <c r="K45" s="58">
        <v>300</v>
      </c>
      <c r="L45" s="59"/>
      <c r="M45" s="11"/>
      <c r="N45" s="11"/>
      <c r="O45" s="1"/>
      <c r="P45" s="1"/>
      <c r="Q45" s="1"/>
    </row>
    <row r="46" spans="1:17" ht="24" x14ac:dyDescent="0.35">
      <c r="A46" s="37">
        <v>35</v>
      </c>
      <c r="B46" s="34" t="s">
        <v>523</v>
      </c>
      <c r="C46" s="40" t="s">
        <v>524</v>
      </c>
      <c r="D46" s="36" t="s">
        <v>526</v>
      </c>
      <c r="E46" s="37" t="s">
        <v>525</v>
      </c>
      <c r="F46" s="37" t="s">
        <v>192</v>
      </c>
      <c r="G46" s="37" t="s">
        <v>362</v>
      </c>
      <c r="H46" s="36" t="s">
        <v>419</v>
      </c>
      <c r="I46" s="41"/>
      <c r="J46" s="33">
        <v>10</v>
      </c>
      <c r="K46" s="58">
        <v>20</v>
      </c>
      <c r="L46" s="59"/>
      <c r="M46" s="11"/>
      <c r="N46" s="11"/>
      <c r="O46" s="1"/>
      <c r="P46" s="1"/>
      <c r="Q46" s="1"/>
    </row>
    <row r="47" spans="1:17" ht="84" x14ac:dyDescent="0.35">
      <c r="A47" s="37">
        <v>36</v>
      </c>
      <c r="B47" s="34" t="s">
        <v>63</v>
      </c>
      <c r="C47" s="40" t="s">
        <v>64</v>
      </c>
      <c r="D47" s="36" t="s">
        <v>615</v>
      </c>
      <c r="E47" s="37" t="s">
        <v>196</v>
      </c>
      <c r="F47" s="37" t="s">
        <v>192</v>
      </c>
      <c r="G47" s="37" t="s">
        <v>195</v>
      </c>
      <c r="H47" s="36" t="s">
        <v>545</v>
      </c>
      <c r="I47" s="41" t="s">
        <v>267</v>
      </c>
      <c r="J47" s="33">
        <v>50</v>
      </c>
      <c r="K47" s="58">
        <v>100</v>
      </c>
      <c r="L47" s="59"/>
      <c r="M47" s="11"/>
      <c r="N47" s="11"/>
      <c r="O47" s="1"/>
      <c r="P47" s="1"/>
      <c r="Q47" s="1"/>
    </row>
    <row r="48" spans="1:17" ht="84" x14ac:dyDescent="0.35">
      <c r="A48" s="37">
        <v>37</v>
      </c>
      <c r="B48" s="34" t="s">
        <v>527</v>
      </c>
      <c r="C48" s="40" t="s">
        <v>528</v>
      </c>
      <c r="D48" s="36" t="s">
        <v>615</v>
      </c>
      <c r="E48" s="37" t="s">
        <v>196</v>
      </c>
      <c r="F48" s="37" t="s">
        <v>192</v>
      </c>
      <c r="G48" s="37" t="s">
        <v>195</v>
      </c>
      <c r="H48" s="36" t="s">
        <v>544</v>
      </c>
      <c r="I48" s="42"/>
      <c r="J48" s="33">
        <v>10</v>
      </c>
      <c r="K48" s="58">
        <v>50</v>
      </c>
      <c r="L48" s="59"/>
      <c r="M48" s="11"/>
      <c r="N48" s="11"/>
      <c r="O48" s="1"/>
      <c r="P48" s="1"/>
      <c r="Q48" s="1"/>
    </row>
    <row r="49" spans="1:17" ht="48" x14ac:dyDescent="0.35">
      <c r="A49" s="37">
        <v>38</v>
      </c>
      <c r="B49" s="34" t="s">
        <v>65</v>
      </c>
      <c r="C49" s="40" t="s">
        <v>66</v>
      </c>
      <c r="D49" s="36">
        <v>1.5</v>
      </c>
      <c r="E49" s="37" t="s">
        <v>196</v>
      </c>
      <c r="F49" s="37" t="s">
        <v>205</v>
      </c>
      <c r="G49" s="37" t="s">
        <v>430</v>
      </c>
      <c r="H49" s="36" t="s">
        <v>419</v>
      </c>
      <c r="I49" s="41"/>
      <c r="J49" s="33">
        <v>30</v>
      </c>
      <c r="K49" s="58">
        <v>100</v>
      </c>
      <c r="L49" s="59"/>
      <c r="M49" s="11"/>
      <c r="N49" s="11"/>
      <c r="O49" s="1"/>
      <c r="P49" s="1"/>
      <c r="Q49" s="1"/>
    </row>
    <row r="50" spans="1:17" ht="60" x14ac:dyDescent="0.35">
      <c r="A50" s="37">
        <v>39</v>
      </c>
      <c r="B50" s="34" t="s">
        <v>73</v>
      </c>
      <c r="C50" s="35" t="s">
        <v>74</v>
      </c>
      <c r="D50" s="36" t="s">
        <v>613</v>
      </c>
      <c r="E50" s="37" t="s">
        <v>206</v>
      </c>
      <c r="F50" s="37" t="s">
        <v>205</v>
      </c>
      <c r="G50" s="37" t="s">
        <v>175</v>
      </c>
      <c r="H50" s="36" t="s">
        <v>607</v>
      </c>
      <c r="I50" s="41"/>
      <c r="J50" s="33">
        <v>20</v>
      </c>
      <c r="K50" s="58">
        <v>100</v>
      </c>
      <c r="L50" s="59"/>
      <c r="M50" s="11"/>
      <c r="N50" s="11"/>
      <c r="O50" s="1"/>
      <c r="P50" s="1"/>
      <c r="Q50" s="1"/>
    </row>
    <row r="51" spans="1:17" ht="24" x14ac:dyDescent="0.35">
      <c r="A51" s="37">
        <v>40</v>
      </c>
      <c r="B51" s="34" t="s">
        <v>104</v>
      </c>
      <c r="C51" s="40" t="s">
        <v>105</v>
      </c>
      <c r="D51" s="36">
        <v>0.15</v>
      </c>
      <c r="E51" s="37" t="s">
        <v>203</v>
      </c>
      <c r="F51" s="37" t="s">
        <v>204</v>
      </c>
      <c r="G51" s="37" t="s">
        <v>202</v>
      </c>
      <c r="H51" s="36" t="s">
        <v>420</v>
      </c>
      <c r="I51" s="41"/>
      <c r="J51" s="43">
        <v>300</v>
      </c>
      <c r="K51" s="63">
        <v>1000</v>
      </c>
      <c r="L51" s="59"/>
      <c r="M51" s="11"/>
      <c r="N51" s="11"/>
      <c r="O51" s="1"/>
      <c r="P51" s="1"/>
      <c r="Q51" s="1"/>
    </row>
    <row r="52" spans="1:17" ht="33" customHeight="1" x14ac:dyDescent="0.35">
      <c r="A52" s="109"/>
      <c r="B52" s="110"/>
      <c r="C52" s="110"/>
      <c r="D52" s="110"/>
      <c r="E52" s="110"/>
      <c r="F52" s="110"/>
      <c r="G52" s="110"/>
      <c r="H52" s="110"/>
      <c r="I52" s="110"/>
      <c r="J52" s="33">
        <f>SUM(J31:J51)</f>
        <v>2060</v>
      </c>
      <c r="K52" s="58">
        <f>SUM(K31:K51)</f>
        <v>8670</v>
      </c>
      <c r="L52" s="106" t="s">
        <v>641</v>
      </c>
      <c r="M52" s="91"/>
      <c r="N52" s="92"/>
      <c r="O52" s="1"/>
      <c r="P52" s="1"/>
      <c r="Q52" s="67"/>
    </row>
    <row r="53" spans="1:17" ht="46.5" customHeight="1" x14ac:dyDescent="0.35">
      <c r="A53" s="89" t="s">
        <v>588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</row>
    <row r="54" spans="1:17" ht="15" customHeight="1" x14ac:dyDescent="0.35">
      <c r="A54" s="94" t="s">
        <v>431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1:17" ht="31" customHeight="1" x14ac:dyDescent="0.35">
      <c r="A55" s="81" t="s">
        <v>0</v>
      </c>
      <c r="B55" s="105" t="s">
        <v>1</v>
      </c>
      <c r="C55" s="81" t="s">
        <v>2</v>
      </c>
      <c r="D55" s="104" t="s">
        <v>140</v>
      </c>
      <c r="E55" s="81" t="s">
        <v>142</v>
      </c>
      <c r="F55" s="81" t="s">
        <v>143</v>
      </c>
      <c r="G55" s="81" t="s">
        <v>141</v>
      </c>
      <c r="H55" s="81" t="s">
        <v>52</v>
      </c>
      <c r="I55" s="81"/>
      <c r="J55" s="81" t="s">
        <v>572</v>
      </c>
      <c r="K55" s="82"/>
      <c r="L55" s="95" t="s">
        <v>618</v>
      </c>
      <c r="M55" s="79" t="s">
        <v>619</v>
      </c>
      <c r="N55" s="79" t="s">
        <v>638</v>
      </c>
      <c r="O55" s="79" t="s">
        <v>637</v>
      </c>
      <c r="P55" s="79" t="s">
        <v>640</v>
      </c>
      <c r="Q55" s="79" t="s">
        <v>620</v>
      </c>
    </row>
    <row r="56" spans="1:17" ht="31" customHeight="1" x14ac:dyDescent="0.35">
      <c r="A56" s="81"/>
      <c r="B56" s="105"/>
      <c r="C56" s="81"/>
      <c r="D56" s="104"/>
      <c r="E56" s="81"/>
      <c r="F56" s="81"/>
      <c r="G56" s="81"/>
      <c r="H56" s="28" t="s">
        <v>418</v>
      </c>
      <c r="I56" s="21" t="s">
        <v>50</v>
      </c>
      <c r="J56" s="31" t="s">
        <v>573</v>
      </c>
      <c r="K56" s="64" t="s">
        <v>574</v>
      </c>
      <c r="L56" s="96"/>
      <c r="M56" s="80"/>
      <c r="N56" s="80"/>
      <c r="O56" s="80"/>
      <c r="P56" s="80"/>
      <c r="Q56" s="80"/>
    </row>
    <row r="57" spans="1:17" ht="15" customHeight="1" x14ac:dyDescent="0.35">
      <c r="A57" s="31" t="s">
        <v>621</v>
      </c>
      <c r="B57" s="72" t="s">
        <v>622</v>
      </c>
      <c r="C57" s="31" t="s">
        <v>623</v>
      </c>
      <c r="D57" s="72" t="s">
        <v>624</v>
      </c>
      <c r="E57" s="31" t="s">
        <v>625</v>
      </c>
      <c r="F57" s="72" t="s">
        <v>626</v>
      </c>
      <c r="G57" s="31" t="s">
        <v>627</v>
      </c>
      <c r="H57" s="72" t="s">
        <v>628</v>
      </c>
      <c r="I57" s="31" t="s">
        <v>629</v>
      </c>
      <c r="J57" s="72" t="s">
        <v>630</v>
      </c>
      <c r="K57" s="31" t="s">
        <v>631</v>
      </c>
      <c r="L57" s="72" t="s">
        <v>632</v>
      </c>
      <c r="M57" s="31" t="s">
        <v>633</v>
      </c>
      <c r="N57" s="72" t="s">
        <v>634</v>
      </c>
      <c r="O57" s="31" t="s">
        <v>635</v>
      </c>
      <c r="P57" s="72" t="s">
        <v>636</v>
      </c>
      <c r="Q57" s="31" t="s">
        <v>639</v>
      </c>
    </row>
    <row r="58" spans="1:17" ht="12" customHeight="1" x14ac:dyDescent="0.35">
      <c r="A58" s="93" t="s">
        <v>363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</row>
    <row r="59" spans="1:17" ht="36" x14ac:dyDescent="0.35">
      <c r="A59" s="44">
        <v>41</v>
      </c>
      <c r="B59" s="45" t="s">
        <v>17</v>
      </c>
      <c r="C59" s="46" t="s">
        <v>18</v>
      </c>
      <c r="D59" s="47" t="s">
        <v>433</v>
      </c>
      <c r="E59" s="44" t="s">
        <v>222</v>
      </c>
      <c r="F59" s="44" t="s">
        <v>192</v>
      </c>
      <c r="G59" s="44" t="s">
        <v>223</v>
      </c>
      <c r="H59" s="47" t="s">
        <v>421</v>
      </c>
      <c r="I59" s="48" t="s">
        <v>227</v>
      </c>
      <c r="J59" s="49">
        <v>200</v>
      </c>
      <c r="K59" s="68">
        <v>500</v>
      </c>
      <c r="L59" s="69"/>
      <c r="M59" s="70"/>
      <c r="N59" s="70"/>
      <c r="O59" s="71"/>
      <c r="P59" s="71"/>
      <c r="Q59" s="71"/>
    </row>
    <row r="60" spans="1:17" ht="36" x14ac:dyDescent="0.35">
      <c r="A60" s="37">
        <v>42</v>
      </c>
      <c r="B60" s="34" t="s">
        <v>28</v>
      </c>
      <c r="C60" s="35" t="s">
        <v>106</v>
      </c>
      <c r="D60" s="36" t="s">
        <v>433</v>
      </c>
      <c r="E60" s="37" t="s">
        <v>224</v>
      </c>
      <c r="F60" s="37" t="s">
        <v>192</v>
      </c>
      <c r="G60" s="37" t="s">
        <v>225</v>
      </c>
      <c r="H60" s="36" t="s">
        <v>421</v>
      </c>
      <c r="I60" s="41"/>
      <c r="J60" s="33">
        <v>300</v>
      </c>
      <c r="K60" s="58">
        <v>600</v>
      </c>
      <c r="L60" s="59"/>
      <c r="M60" s="11"/>
      <c r="N60" s="11"/>
      <c r="O60" s="1"/>
      <c r="P60" s="1"/>
      <c r="Q60" s="1"/>
    </row>
    <row r="61" spans="1:17" ht="36" x14ac:dyDescent="0.35">
      <c r="A61" s="44">
        <v>43</v>
      </c>
      <c r="B61" s="34" t="s">
        <v>75</v>
      </c>
      <c r="C61" s="35" t="s">
        <v>76</v>
      </c>
      <c r="D61" s="36">
        <v>0.4</v>
      </c>
      <c r="E61" s="37" t="s">
        <v>224</v>
      </c>
      <c r="F61" s="37" t="s">
        <v>192</v>
      </c>
      <c r="G61" s="37" t="s">
        <v>226</v>
      </c>
      <c r="H61" s="36" t="s">
        <v>421</v>
      </c>
      <c r="I61" s="41"/>
      <c r="J61" s="33">
        <v>100</v>
      </c>
      <c r="K61" s="58">
        <v>200</v>
      </c>
      <c r="L61" s="59"/>
      <c r="M61" s="11"/>
      <c r="N61" s="11"/>
      <c r="O61" s="1"/>
      <c r="P61" s="1"/>
      <c r="Q61" s="1"/>
    </row>
    <row r="62" spans="1:17" ht="36" x14ac:dyDescent="0.35">
      <c r="A62" s="37">
        <v>44</v>
      </c>
      <c r="B62" s="34" t="s">
        <v>468</v>
      </c>
      <c r="C62" s="35" t="s">
        <v>465</v>
      </c>
      <c r="D62" s="36" t="s">
        <v>469</v>
      </c>
      <c r="E62" s="37" t="s">
        <v>470</v>
      </c>
      <c r="F62" s="37" t="s">
        <v>192</v>
      </c>
      <c r="G62" s="37" t="s">
        <v>354</v>
      </c>
      <c r="H62" s="36" t="s">
        <v>421</v>
      </c>
      <c r="I62" s="41" t="s">
        <v>227</v>
      </c>
      <c r="J62" s="33">
        <v>5</v>
      </c>
      <c r="K62" s="58">
        <v>10</v>
      </c>
      <c r="L62" s="59"/>
      <c r="M62" s="11"/>
      <c r="N62" s="11"/>
      <c r="O62" s="1"/>
      <c r="P62" s="1"/>
      <c r="Q62" s="1"/>
    </row>
    <row r="63" spans="1:17" ht="36" x14ac:dyDescent="0.35">
      <c r="A63" s="44">
        <v>45</v>
      </c>
      <c r="B63" s="34" t="s">
        <v>466</v>
      </c>
      <c r="C63" s="35" t="s">
        <v>465</v>
      </c>
      <c r="D63" s="36" t="s">
        <v>467</v>
      </c>
      <c r="E63" s="37" t="s">
        <v>224</v>
      </c>
      <c r="F63" s="37" t="s">
        <v>192</v>
      </c>
      <c r="G63" s="37" t="s">
        <v>354</v>
      </c>
      <c r="H63" s="36" t="s">
        <v>421</v>
      </c>
      <c r="I63" s="41" t="s">
        <v>227</v>
      </c>
      <c r="J63" s="33">
        <v>5</v>
      </c>
      <c r="K63" s="58">
        <v>10</v>
      </c>
      <c r="L63" s="59"/>
      <c r="M63" s="11"/>
      <c r="N63" s="11"/>
      <c r="O63" s="1"/>
      <c r="P63" s="1"/>
      <c r="Q63" s="1"/>
    </row>
    <row r="64" spans="1:17" ht="60" x14ac:dyDescent="0.35">
      <c r="A64" s="37">
        <v>46</v>
      </c>
      <c r="B64" s="34" t="s">
        <v>77</v>
      </c>
      <c r="C64" s="35" t="s">
        <v>78</v>
      </c>
      <c r="D64" s="36" t="s">
        <v>229</v>
      </c>
      <c r="E64" s="37" t="s">
        <v>432</v>
      </c>
      <c r="F64" s="37" t="s">
        <v>192</v>
      </c>
      <c r="G64" s="37" t="s">
        <v>228</v>
      </c>
      <c r="H64" s="36" t="s">
        <v>421</v>
      </c>
      <c r="I64" s="41" t="s">
        <v>227</v>
      </c>
      <c r="J64" s="33">
        <v>150</v>
      </c>
      <c r="K64" s="58">
        <v>300</v>
      </c>
      <c r="L64" s="59"/>
      <c r="M64" s="11"/>
      <c r="N64" s="11"/>
      <c r="O64" s="1"/>
      <c r="P64" s="1"/>
      <c r="Q64" s="1"/>
    </row>
    <row r="65" spans="1:17" ht="36" x14ac:dyDescent="0.35">
      <c r="A65" s="44">
        <v>47</v>
      </c>
      <c r="B65" s="34" t="s">
        <v>115</v>
      </c>
      <c r="C65" s="35" t="s">
        <v>116</v>
      </c>
      <c r="D65" s="36" t="s">
        <v>229</v>
      </c>
      <c r="E65" s="37" t="s">
        <v>224</v>
      </c>
      <c r="F65" s="37" t="s">
        <v>192</v>
      </c>
      <c r="G65" s="37" t="s">
        <v>230</v>
      </c>
      <c r="H65" s="36" t="s">
        <v>421</v>
      </c>
      <c r="I65" s="41" t="s">
        <v>227</v>
      </c>
      <c r="J65" s="33">
        <v>200</v>
      </c>
      <c r="K65" s="58">
        <v>400</v>
      </c>
      <c r="L65" s="59"/>
      <c r="M65" s="11"/>
      <c r="N65" s="11"/>
      <c r="O65" s="1"/>
      <c r="P65" s="1"/>
      <c r="Q65" s="1"/>
    </row>
    <row r="66" spans="1:17" ht="36" x14ac:dyDescent="0.35">
      <c r="A66" s="37">
        <v>48</v>
      </c>
      <c r="B66" s="34" t="s">
        <v>80</v>
      </c>
      <c r="C66" s="35" t="s">
        <v>79</v>
      </c>
      <c r="D66" s="36" t="s">
        <v>231</v>
      </c>
      <c r="E66" s="37" t="s">
        <v>232</v>
      </c>
      <c r="F66" s="37" t="s">
        <v>192</v>
      </c>
      <c r="G66" s="37" t="s">
        <v>233</v>
      </c>
      <c r="H66" s="36" t="s">
        <v>421</v>
      </c>
      <c r="I66" s="41" t="s">
        <v>227</v>
      </c>
      <c r="J66" s="33">
        <v>150</v>
      </c>
      <c r="K66" s="58">
        <v>300</v>
      </c>
      <c r="L66" s="59"/>
      <c r="M66" s="11"/>
      <c r="N66" s="11"/>
      <c r="O66" s="1"/>
      <c r="P66" s="1"/>
      <c r="Q66" s="1"/>
    </row>
    <row r="67" spans="1:17" ht="96" x14ac:dyDescent="0.35">
      <c r="A67" s="44">
        <v>49</v>
      </c>
      <c r="B67" s="34" t="s">
        <v>95</v>
      </c>
      <c r="C67" s="35" t="s">
        <v>96</v>
      </c>
      <c r="D67" s="36" t="s">
        <v>234</v>
      </c>
      <c r="E67" s="37" t="s">
        <v>235</v>
      </c>
      <c r="F67" s="37" t="s">
        <v>192</v>
      </c>
      <c r="G67" s="37" t="s">
        <v>236</v>
      </c>
      <c r="H67" s="36" t="s">
        <v>421</v>
      </c>
      <c r="I67" s="41"/>
      <c r="J67" s="33">
        <v>150</v>
      </c>
      <c r="K67" s="58">
        <v>300</v>
      </c>
      <c r="L67" s="59"/>
      <c r="M67" s="11"/>
      <c r="N67" s="11"/>
      <c r="O67" s="1"/>
      <c r="P67" s="1"/>
      <c r="Q67" s="1"/>
    </row>
    <row r="68" spans="1:17" ht="48" x14ac:dyDescent="0.35">
      <c r="A68" s="37">
        <v>50</v>
      </c>
      <c r="B68" s="34" t="s">
        <v>107</v>
      </c>
      <c r="C68" s="35" t="s">
        <v>108</v>
      </c>
      <c r="D68" s="36">
        <v>0.4</v>
      </c>
      <c r="E68" s="37" t="s">
        <v>238</v>
      </c>
      <c r="F68" s="37" t="s">
        <v>192</v>
      </c>
      <c r="G68" s="37" t="s">
        <v>414</v>
      </c>
      <c r="H68" s="36" t="s">
        <v>421</v>
      </c>
      <c r="I68" s="41"/>
      <c r="J68" s="33">
        <v>50</v>
      </c>
      <c r="K68" s="58">
        <v>100</v>
      </c>
      <c r="L68" s="59"/>
      <c r="M68" s="11"/>
      <c r="N68" s="11"/>
      <c r="O68" s="1"/>
      <c r="P68" s="1"/>
      <c r="Q68" s="1"/>
    </row>
    <row r="69" spans="1:17" ht="36" x14ac:dyDescent="0.35">
      <c r="A69" s="44">
        <v>51</v>
      </c>
      <c r="B69" s="34" t="s">
        <v>239</v>
      </c>
      <c r="C69" s="35" t="s">
        <v>240</v>
      </c>
      <c r="D69" s="36">
        <v>0.4</v>
      </c>
      <c r="E69" s="37" t="s">
        <v>238</v>
      </c>
      <c r="F69" s="37" t="s">
        <v>241</v>
      </c>
      <c r="G69" s="37" t="s">
        <v>242</v>
      </c>
      <c r="H69" s="36" t="s">
        <v>421</v>
      </c>
      <c r="I69" s="41" t="s">
        <v>227</v>
      </c>
      <c r="J69" s="33">
        <v>20</v>
      </c>
      <c r="K69" s="58">
        <v>50</v>
      </c>
      <c r="L69" s="59"/>
      <c r="M69" s="11"/>
      <c r="N69" s="11"/>
      <c r="O69" s="1"/>
      <c r="P69" s="1"/>
      <c r="Q69" s="1"/>
    </row>
    <row r="70" spans="1:17" x14ac:dyDescent="0.35">
      <c r="A70" s="37">
        <v>52</v>
      </c>
      <c r="B70" s="34" t="s">
        <v>81</v>
      </c>
      <c r="C70" s="35" t="s">
        <v>82</v>
      </c>
      <c r="D70" s="36" t="s">
        <v>237</v>
      </c>
      <c r="E70" s="37" t="s">
        <v>260</v>
      </c>
      <c r="F70" s="37" t="s">
        <v>192</v>
      </c>
      <c r="G70" s="37" t="s">
        <v>261</v>
      </c>
      <c r="H70" s="36" t="s">
        <v>421</v>
      </c>
      <c r="I70" s="41"/>
      <c r="J70" s="33">
        <v>10</v>
      </c>
      <c r="K70" s="58">
        <v>50</v>
      </c>
      <c r="L70" s="59"/>
      <c r="M70" s="11"/>
      <c r="N70" s="11"/>
      <c r="O70" s="1"/>
      <c r="P70" s="1"/>
      <c r="Q70" s="1"/>
    </row>
    <row r="71" spans="1:17" ht="48" x14ac:dyDescent="0.35">
      <c r="A71" s="44">
        <v>53</v>
      </c>
      <c r="B71" s="34" t="s">
        <v>471</v>
      </c>
      <c r="C71" s="35" t="s">
        <v>472</v>
      </c>
      <c r="D71" s="36" t="s">
        <v>433</v>
      </c>
      <c r="E71" s="37" t="s">
        <v>474</v>
      </c>
      <c r="F71" s="37" t="s">
        <v>473</v>
      </c>
      <c r="G71" s="37" t="s">
        <v>475</v>
      </c>
      <c r="H71" s="36" t="s">
        <v>421</v>
      </c>
      <c r="I71" s="41"/>
      <c r="J71" s="33">
        <v>5</v>
      </c>
      <c r="K71" s="58">
        <v>10</v>
      </c>
      <c r="L71" s="59"/>
      <c r="M71" s="11"/>
      <c r="N71" s="11"/>
      <c r="O71" s="1"/>
      <c r="P71" s="1"/>
      <c r="Q71" s="1"/>
    </row>
    <row r="72" spans="1:17" ht="72" x14ac:dyDescent="0.35">
      <c r="A72" s="37">
        <v>54</v>
      </c>
      <c r="B72" s="34" t="s">
        <v>221</v>
      </c>
      <c r="C72" s="35" t="s">
        <v>365</v>
      </c>
      <c r="D72" s="36">
        <v>0.4</v>
      </c>
      <c r="E72" s="37" t="s">
        <v>263</v>
      </c>
      <c r="F72" s="37" t="s">
        <v>264</v>
      </c>
      <c r="G72" s="37" t="s">
        <v>265</v>
      </c>
      <c r="H72" s="36" t="s">
        <v>421</v>
      </c>
      <c r="I72" s="41" t="s">
        <v>227</v>
      </c>
      <c r="J72" s="33">
        <v>300</v>
      </c>
      <c r="K72" s="58">
        <v>600</v>
      </c>
      <c r="L72" s="59"/>
      <c r="M72" s="11"/>
      <c r="N72" s="11"/>
      <c r="O72" s="1"/>
      <c r="P72" s="1"/>
      <c r="Q72" s="1"/>
    </row>
    <row r="73" spans="1:17" ht="72" x14ac:dyDescent="0.35">
      <c r="A73" s="44">
        <v>55</v>
      </c>
      <c r="B73" s="34" t="s">
        <v>220</v>
      </c>
      <c r="C73" s="35" t="s">
        <v>29</v>
      </c>
      <c r="D73" s="36">
        <v>0.4</v>
      </c>
      <c r="E73" s="37" t="s">
        <v>263</v>
      </c>
      <c r="F73" s="37" t="s">
        <v>192</v>
      </c>
      <c r="G73" s="37" t="s">
        <v>266</v>
      </c>
      <c r="H73" s="36" t="s">
        <v>421</v>
      </c>
      <c r="I73" s="41" t="s">
        <v>227</v>
      </c>
      <c r="J73" s="33">
        <v>250</v>
      </c>
      <c r="K73" s="58">
        <v>500</v>
      </c>
      <c r="L73" s="59"/>
      <c r="M73" s="11"/>
      <c r="N73" s="11"/>
      <c r="O73" s="1"/>
      <c r="P73" s="1"/>
      <c r="Q73" s="1"/>
    </row>
    <row r="74" spans="1:17" ht="72" x14ac:dyDescent="0.35">
      <c r="A74" s="37">
        <v>56</v>
      </c>
      <c r="B74" s="34" t="s">
        <v>529</v>
      </c>
      <c r="C74" s="35" t="s">
        <v>23</v>
      </c>
      <c r="D74" s="36" t="s">
        <v>262</v>
      </c>
      <c r="E74" s="37" t="s">
        <v>270</v>
      </c>
      <c r="F74" s="37" t="s">
        <v>192</v>
      </c>
      <c r="G74" s="37" t="s">
        <v>271</v>
      </c>
      <c r="H74" s="36" t="s">
        <v>421</v>
      </c>
      <c r="I74" s="41"/>
      <c r="J74" s="33">
        <v>500</v>
      </c>
      <c r="K74" s="58">
        <v>1200</v>
      </c>
      <c r="L74" s="59"/>
      <c r="M74" s="11"/>
      <c r="N74" s="11"/>
      <c r="O74" s="1"/>
      <c r="P74" s="1"/>
      <c r="Q74" s="1"/>
    </row>
    <row r="75" spans="1:17" s="6" customFormat="1" ht="24" x14ac:dyDescent="0.35">
      <c r="A75" s="44">
        <v>57</v>
      </c>
      <c r="B75" s="34" t="s">
        <v>439</v>
      </c>
      <c r="C75" s="35" t="s">
        <v>440</v>
      </c>
      <c r="D75" s="36" t="s">
        <v>229</v>
      </c>
      <c r="E75" s="37" t="s">
        <v>442</v>
      </c>
      <c r="F75" s="37" t="s">
        <v>192</v>
      </c>
      <c r="G75" s="37" t="s">
        <v>280</v>
      </c>
      <c r="H75" s="36" t="s">
        <v>421</v>
      </c>
      <c r="I75" s="41"/>
      <c r="J75" s="33">
        <v>10</v>
      </c>
      <c r="K75" s="58">
        <v>20</v>
      </c>
      <c r="L75" s="59"/>
      <c r="M75" s="11"/>
      <c r="N75" s="11"/>
      <c r="O75" s="3"/>
      <c r="P75" s="3"/>
      <c r="Q75" s="3"/>
    </row>
    <row r="76" spans="1:17" ht="24" x14ac:dyDescent="0.35">
      <c r="A76" s="37">
        <v>58</v>
      </c>
      <c r="B76" s="34" t="s">
        <v>439</v>
      </c>
      <c r="C76" s="35" t="s">
        <v>440</v>
      </c>
      <c r="D76" s="36" t="s">
        <v>229</v>
      </c>
      <c r="E76" s="37" t="s">
        <v>441</v>
      </c>
      <c r="F76" s="37" t="s">
        <v>192</v>
      </c>
      <c r="G76" s="37" t="s">
        <v>280</v>
      </c>
      <c r="H76" s="36" t="s">
        <v>421</v>
      </c>
      <c r="I76" s="41"/>
      <c r="J76" s="33">
        <v>10</v>
      </c>
      <c r="K76" s="58">
        <v>20</v>
      </c>
      <c r="L76" s="59"/>
      <c r="M76" s="11"/>
      <c r="N76" s="11"/>
      <c r="O76" s="1"/>
      <c r="P76" s="1"/>
      <c r="Q76" s="1"/>
    </row>
    <row r="77" spans="1:17" ht="24" x14ac:dyDescent="0.35">
      <c r="A77" s="44">
        <v>59</v>
      </c>
      <c r="B77" s="34" t="s">
        <v>83</v>
      </c>
      <c r="C77" s="35" t="s">
        <v>84</v>
      </c>
      <c r="D77" s="36" t="s">
        <v>272</v>
      </c>
      <c r="E77" s="37" t="s">
        <v>235</v>
      </c>
      <c r="F77" s="37" t="s">
        <v>192</v>
      </c>
      <c r="G77" s="37" t="s">
        <v>273</v>
      </c>
      <c r="H77" s="36" t="s">
        <v>421</v>
      </c>
      <c r="I77" s="41"/>
      <c r="J77" s="33">
        <v>10</v>
      </c>
      <c r="K77" s="58">
        <v>20</v>
      </c>
      <c r="L77" s="59"/>
      <c r="M77" s="11"/>
      <c r="N77" s="11"/>
      <c r="O77" s="1"/>
      <c r="P77" s="1"/>
      <c r="Q77" s="1"/>
    </row>
    <row r="78" spans="1:17" ht="24" x14ac:dyDescent="0.35">
      <c r="A78" s="37">
        <v>60</v>
      </c>
      <c r="B78" s="34" t="s">
        <v>6</v>
      </c>
      <c r="C78" s="35" t="s">
        <v>5</v>
      </c>
      <c r="D78" s="36">
        <v>1.5</v>
      </c>
      <c r="E78" s="37" t="s">
        <v>274</v>
      </c>
      <c r="F78" s="37" t="s">
        <v>192</v>
      </c>
      <c r="G78" s="37" t="s">
        <v>257</v>
      </c>
      <c r="H78" s="36" t="s">
        <v>421</v>
      </c>
      <c r="I78" s="41"/>
      <c r="J78" s="33">
        <v>50</v>
      </c>
      <c r="K78" s="58">
        <v>100</v>
      </c>
      <c r="L78" s="59"/>
      <c r="M78" s="11"/>
      <c r="N78" s="11"/>
      <c r="O78" s="1"/>
      <c r="P78" s="1"/>
      <c r="Q78" s="1"/>
    </row>
    <row r="79" spans="1:17" ht="36" x14ac:dyDescent="0.35">
      <c r="A79" s="44">
        <v>61</v>
      </c>
      <c r="B79" s="34" t="s">
        <v>45</v>
      </c>
      <c r="C79" s="35" t="s">
        <v>46</v>
      </c>
      <c r="D79" s="36" t="s">
        <v>277</v>
      </c>
      <c r="E79" s="37" t="s">
        <v>278</v>
      </c>
      <c r="F79" s="37" t="s">
        <v>192</v>
      </c>
      <c r="G79" s="37" t="s">
        <v>47</v>
      </c>
      <c r="H79" s="36" t="s">
        <v>421</v>
      </c>
      <c r="I79" s="41"/>
      <c r="J79" s="33">
        <v>20</v>
      </c>
      <c r="K79" s="58">
        <v>40</v>
      </c>
      <c r="L79" s="59"/>
      <c r="M79" s="11"/>
      <c r="N79" s="11"/>
      <c r="O79" s="1"/>
      <c r="P79" s="1"/>
      <c r="Q79" s="1"/>
    </row>
    <row r="80" spans="1:17" ht="48" x14ac:dyDescent="0.35">
      <c r="A80" s="37">
        <v>62</v>
      </c>
      <c r="B80" s="34" t="s">
        <v>97</v>
      </c>
      <c r="C80" s="35" t="s">
        <v>98</v>
      </c>
      <c r="D80" s="36">
        <v>0.5</v>
      </c>
      <c r="E80" s="37" t="s">
        <v>275</v>
      </c>
      <c r="F80" s="37" t="s">
        <v>192</v>
      </c>
      <c r="G80" s="37" t="s">
        <v>276</v>
      </c>
      <c r="H80" s="36" t="s">
        <v>421</v>
      </c>
      <c r="I80" s="41"/>
      <c r="J80" s="33">
        <v>10</v>
      </c>
      <c r="K80" s="58">
        <v>10</v>
      </c>
      <c r="L80" s="59"/>
      <c r="M80" s="11"/>
      <c r="N80" s="11"/>
      <c r="O80" s="1"/>
      <c r="P80" s="1"/>
      <c r="Q80" s="1"/>
    </row>
    <row r="81" spans="1:17" ht="36" x14ac:dyDescent="0.35">
      <c r="A81" s="44">
        <v>63</v>
      </c>
      <c r="B81" s="34" t="s">
        <v>515</v>
      </c>
      <c r="C81" s="35" t="s">
        <v>516</v>
      </c>
      <c r="D81" s="36">
        <v>0.6</v>
      </c>
      <c r="E81" s="37" t="s">
        <v>517</v>
      </c>
      <c r="F81" s="37" t="s">
        <v>518</v>
      </c>
      <c r="G81" s="37" t="s">
        <v>273</v>
      </c>
      <c r="H81" s="36" t="s">
        <v>421</v>
      </c>
      <c r="I81" s="41"/>
      <c r="J81" s="33">
        <v>10</v>
      </c>
      <c r="K81" s="58">
        <v>10</v>
      </c>
      <c r="L81" s="59"/>
      <c r="M81" s="11"/>
      <c r="N81" s="11"/>
      <c r="O81" s="1"/>
      <c r="P81" s="1"/>
      <c r="Q81" s="1"/>
    </row>
    <row r="82" spans="1:17" ht="48" x14ac:dyDescent="0.35">
      <c r="A82" s="37">
        <v>64</v>
      </c>
      <c r="B82" s="34" t="s">
        <v>460</v>
      </c>
      <c r="C82" s="35" t="s">
        <v>461</v>
      </c>
      <c r="D82" s="36" t="s">
        <v>452</v>
      </c>
      <c r="E82" s="37" t="s">
        <v>464</v>
      </c>
      <c r="F82" s="37" t="s">
        <v>462</v>
      </c>
      <c r="G82" s="37" t="s">
        <v>463</v>
      </c>
      <c r="H82" s="36" t="s">
        <v>421</v>
      </c>
      <c r="I82" s="41" t="s">
        <v>227</v>
      </c>
      <c r="J82" s="33">
        <v>10</v>
      </c>
      <c r="K82" s="58">
        <v>10</v>
      </c>
      <c r="L82" s="59"/>
      <c r="M82" s="11"/>
      <c r="N82" s="11"/>
      <c r="O82" s="1"/>
      <c r="P82" s="1"/>
      <c r="Q82" s="1"/>
    </row>
    <row r="83" spans="1:17" ht="36" x14ac:dyDescent="0.35">
      <c r="A83" s="44">
        <v>65</v>
      </c>
      <c r="B83" s="34" t="s">
        <v>111</v>
      </c>
      <c r="C83" s="40" t="s">
        <v>110</v>
      </c>
      <c r="D83" s="36" t="s">
        <v>243</v>
      </c>
      <c r="E83" s="37" t="s">
        <v>247</v>
      </c>
      <c r="F83" s="37" t="s">
        <v>192</v>
      </c>
      <c r="G83" s="37" t="s">
        <v>245</v>
      </c>
      <c r="H83" s="36" t="s">
        <v>421</v>
      </c>
      <c r="I83" s="41" t="s">
        <v>227</v>
      </c>
      <c r="J83" s="33">
        <v>150</v>
      </c>
      <c r="K83" s="58">
        <v>300</v>
      </c>
      <c r="L83" s="59"/>
      <c r="M83" s="11"/>
      <c r="N83" s="11"/>
      <c r="O83" s="1"/>
      <c r="P83" s="1"/>
      <c r="Q83" s="1"/>
    </row>
    <row r="84" spans="1:17" ht="48" x14ac:dyDescent="0.35">
      <c r="A84" s="37">
        <v>66</v>
      </c>
      <c r="B84" s="50" t="s">
        <v>109</v>
      </c>
      <c r="C84" s="50" t="s">
        <v>109</v>
      </c>
      <c r="D84" s="36">
        <v>0.6</v>
      </c>
      <c r="E84" s="51" t="s">
        <v>224</v>
      </c>
      <c r="F84" s="37" t="s">
        <v>192</v>
      </c>
      <c r="G84" s="37" t="s">
        <v>248</v>
      </c>
      <c r="H84" s="36" t="s">
        <v>421</v>
      </c>
      <c r="I84" s="41" t="s">
        <v>227</v>
      </c>
      <c r="J84" s="33">
        <v>200</v>
      </c>
      <c r="K84" s="58">
        <v>400</v>
      </c>
      <c r="L84" s="59"/>
      <c r="M84" s="11"/>
      <c r="N84" s="11"/>
      <c r="O84" s="1"/>
      <c r="P84" s="1"/>
      <c r="Q84" s="1"/>
    </row>
    <row r="85" spans="1:17" ht="36" x14ac:dyDescent="0.35">
      <c r="A85" s="44">
        <v>67</v>
      </c>
      <c r="B85" s="34" t="s">
        <v>32</v>
      </c>
      <c r="C85" s="35" t="s">
        <v>33</v>
      </c>
      <c r="D85" s="36">
        <v>0.4</v>
      </c>
      <c r="E85" s="37" t="s">
        <v>279</v>
      </c>
      <c r="F85" s="37" t="s">
        <v>192</v>
      </c>
      <c r="G85" s="37" t="s">
        <v>280</v>
      </c>
      <c r="H85" s="36" t="s">
        <v>421</v>
      </c>
      <c r="I85" s="41"/>
      <c r="J85" s="33">
        <v>100</v>
      </c>
      <c r="K85" s="58">
        <v>200</v>
      </c>
      <c r="L85" s="59"/>
      <c r="M85" s="11"/>
      <c r="N85" s="11"/>
      <c r="O85" s="1"/>
      <c r="P85" s="1"/>
      <c r="Q85" s="1"/>
    </row>
    <row r="86" spans="1:17" ht="36" x14ac:dyDescent="0.35">
      <c r="A86" s="37">
        <v>68</v>
      </c>
      <c r="B86" s="34" t="s">
        <v>30</v>
      </c>
      <c r="C86" s="35" t="s">
        <v>31</v>
      </c>
      <c r="D86" s="36" t="s">
        <v>243</v>
      </c>
      <c r="E86" s="37" t="s">
        <v>246</v>
      </c>
      <c r="F86" s="37" t="s">
        <v>192</v>
      </c>
      <c r="G86" s="37" t="s">
        <v>245</v>
      </c>
      <c r="H86" s="36" t="s">
        <v>421</v>
      </c>
      <c r="I86" s="41" t="s">
        <v>227</v>
      </c>
      <c r="J86" s="33">
        <v>100</v>
      </c>
      <c r="K86" s="58">
        <v>200</v>
      </c>
      <c r="L86" s="59"/>
      <c r="M86" s="11"/>
      <c r="N86" s="11"/>
      <c r="O86" s="1"/>
      <c r="P86" s="1"/>
      <c r="Q86" s="1"/>
    </row>
    <row r="87" spans="1:17" ht="36" x14ac:dyDescent="0.35">
      <c r="A87" s="44">
        <v>69</v>
      </c>
      <c r="B87" s="34" t="s">
        <v>250</v>
      </c>
      <c r="C87" s="35" t="s">
        <v>249</v>
      </c>
      <c r="D87" s="36" t="s">
        <v>243</v>
      </c>
      <c r="E87" s="37" t="s">
        <v>251</v>
      </c>
      <c r="F87" s="37" t="s">
        <v>192</v>
      </c>
      <c r="G87" s="37" t="s">
        <v>245</v>
      </c>
      <c r="H87" s="36" t="s">
        <v>421</v>
      </c>
      <c r="I87" s="41" t="s">
        <v>227</v>
      </c>
      <c r="J87" s="33">
        <v>100</v>
      </c>
      <c r="K87" s="58">
        <v>200</v>
      </c>
      <c r="L87" s="59"/>
      <c r="M87" s="11"/>
      <c r="N87" s="11"/>
      <c r="O87" s="1"/>
      <c r="P87" s="1"/>
      <c r="Q87" s="1"/>
    </row>
    <row r="88" spans="1:17" ht="36" x14ac:dyDescent="0.35">
      <c r="A88" s="37">
        <v>70</v>
      </c>
      <c r="B88" s="34" t="s">
        <v>118</v>
      </c>
      <c r="C88" s="35" t="s">
        <v>117</v>
      </c>
      <c r="D88" s="36">
        <v>0.6</v>
      </c>
      <c r="E88" s="37" t="s">
        <v>244</v>
      </c>
      <c r="F88" s="37" t="s">
        <v>192</v>
      </c>
      <c r="G88" s="37" t="s">
        <v>233</v>
      </c>
      <c r="H88" s="36" t="s">
        <v>421</v>
      </c>
      <c r="I88" s="41" t="s">
        <v>227</v>
      </c>
      <c r="J88" s="33">
        <v>100</v>
      </c>
      <c r="K88" s="58">
        <v>200</v>
      </c>
      <c r="L88" s="59"/>
      <c r="M88" s="11"/>
      <c r="N88" s="11"/>
      <c r="O88" s="1"/>
      <c r="P88" s="1"/>
      <c r="Q88" s="1"/>
    </row>
    <row r="89" spans="1:17" ht="36" x14ac:dyDescent="0.35">
      <c r="A89" s="44">
        <v>71</v>
      </c>
      <c r="B89" s="34" t="s">
        <v>454</v>
      </c>
      <c r="C89" s="35" t="s">
        <v>455</v>
      </c>
      <c r="D89" s="36" t="s">
        <v>452</v>
      </c>
      <c r="E89" s="37" t="s">
        <v>457</v>
      </c>
      <c r="F89" s="37" t="s">
        <v>456</v>
      </c>
      <c r="G89" s="37" t="s">
        <v>446</v>
      </c>
      <c r="H89" s="36" t="s">
        <v>421</v>
      </c>
      <c r="I89" s="41" t="s">
        <v>227</v>
      </c>
      <c r="J89" s="33">
        <v>5</v>
      </c>
      <c r="K89" s="58">
        <v>10</v>
      </c>
      <c r="L89" s="59"/>
      <c r="M89" s="11"/>
      <c r="N89" s="11"/>
      <c r="O89" s="1"/>
      <c r="P89" s="1"/>
      <c r="Q89" s="1"/>
    </row>
    <row r="90" spans="1:17" ht="72" x14ac:dyDescent="0.35">
      <c r="A90" s="37">
        <v>72</v>
      </c>
      <c r="B90" s="34" t="s">
        <v>447</v>
      </c>
      <c r="C90" s="35" t="s">
        <v>448</v>
      </c>
      <c r="D90" s="36" t="s">
        <v>272</v>
      </c>
      <c r="E90" s="37" t="s">
        <v>458</v>
      </c>
      <c r="F90" s="37" t="s">
        <v>449</v>
      </c>
      <c r="G90" s="37" t="s">
        <v>446</v>
      </c>
      <c r="H90" s="36" t="s">
        <v>421</v>
      </c>
      <c r="I90" s="41" t="s">
        <v>356</v>
      </c>
      <c r="J90" s="33">
        <v>5</v>
      </c>
      <c r="K90" s="58">
        <v>10</v>
      </c>
      <c r="L90" s="59"/>
      <c r="M90" s="11"/>
      <c r="N90" s="11"/>
      <c r="O90" s="1"/>
      <c r="P90" s="1"/>
      <c r="Q90" s="1"/>
    </row>
    <row r="91" spans="1:17" ht="36" x14ac:dyDescent="0.35">
      <c r="A91" s="44">
        <v>73</v>
      </c>
      <c r="B91" s="34" t="s">
        <v>450</v>
      </c>
      <c r="C91" s="35" t="s">
        <v>451</v>
      </c>
      <c r="D91" s="36" t="s">
        <v>452</v>
      </c>
      <c r="E91" s="37" t="s">
        <v>458</v>
      </c>
      <c r="F91" s="37" t="s">
        <v>453</v>
      </c>
      <c r="G91" s="37" t="s">
        <v>446</v>
      </c>
      <c r="H91" s="36" t="s">
        <v>421</v>
      </c>
      <c r="I91" s="41" t="s">
        <v>356</v>
      </c>
      <c r="J91" s="33">
        <v>5</v>
      </c>
      <c r="K91" s="58">
        <v>10</v>
      </c>
      <c r="L91" s="59"/>
      <c r="M91" s="11"/>
      <c r="N91" s="11"/>
      <c r="O91" s="1"/>
      <c r="P91" s="1"/>
      <c r="Q91" s="1"/>
    </row>
    <row r="92" spans="1:17" ht="36" x14ac:dyDescent="0.35">
      <c r="A92" s="37">
        <v>74</v>
      </c>
      <c r="B92" s="34" t="s">
        <v>443</v>
      </c>
      <c r="C92" s="35" t="s">
        <v>444</v>
      </c>
      <c r="D92" s="36" t="s">
        <v>272</v>
      </c>
      <c r="E92" s="37" t="s">
        <v>459</v>
      </c>
      <c r="F92" s="37" t="s">
        <v>445</v>
      </c>
      <c r="G92" s="37" t="s">
        <v>446</v>
      </c>
      <c r="H92" s="36" t="s">
        <v>421</v>
      </c>
      <c r="I92" s="41" t="s">
        <v>356</v>
      </c>
      <c r="J92" s="33">
        <v>5</v>
      </c>
      <c r="K92" s="58">
        <v>10</v>
      </c>
      <c r="L92" s="59"/>
      <c r="M92" s="11"/>
      <c r="N92" s="11"/>
      <c r="O92" s="1"/>
      <c r="P92" s="1"/>
      <c r="Q92" s="1"/>
    </row>
    <row r="93" spans="1:17" ht="24" x14ac:dyDescent="0.35">
      <c r="A93" s="44">
        <v>75</v>
      </c>
      <c r="B93" s="34" t="s">
        <v>284</v>
      </c>
      <c r="C93" s="35" t="s">
        <v>285</v>
      </c>
      <c r="D93" s="36" t="s">
        <v>286</v>
      </c>
      <c r="E93" s="37" t="s">
        <v>287</v>
      </c>
      <c r="F93" s="37" t="s">
        <v>264</v>
      </c>
      <c r="G93" s="37" t="s">
        <v>288</v>
      </c>
      <c r="H93" s="36" t="s">
        <v>421</v>
      </c>
      <c r="I93" s="41"/>
      <c r="J93" s="33">
        <v>10</v>
      </c>
      <c r="K93" s="58">
        <v>20</v>
      </c>
      <c r="L93" s="59"/>
      <c r="M93" s="11"/>
      <c r="N93" s="11"/>
      <c r="O93" s="1"/>
      <c r="P93" s="1"/>
      <c r="Q93" s="1"/>
    </row>
    <row r="94" spans="1:17" ht="36" x14ac:dyDescent="0.35">
      <c r="A94" s="37">
        <v>76</v>
      </c>
      <c r="B94" s="34" t="s">
        <v>426</v>
      </c>
      <c r="C94" s="35" t="s">
        <v>427</v>
      </c>
      <c r="D94" s="36" t="s">
        <v>428</v>
      </c>
      <c r="E94" s="37" t="s">
        <v>287</v>
      </c>
      <c r="F94" s="37" t="s">
        <v>283</v>
      </c>
      <c r="G94" s="37" t="s">
        <v>610</v>
      </c>
      <c r="H94" s="36" t="s">
        <v>421</v>
      </c>
      <c r="I94" s="41"/>
      <c r="J94" s="33">
        <v>20</v>
      </c>
      <c r="K94" s="58">
        <v>40</v>
      </c>
      <c r="L94" s="59"/>
      <c r="M94" s="11"/>
      <c r="N94" s="11"/>
      <c r="O94" s="1"/>
      <c r="P94" s="1"/>
      <c r="Q94" s="1"/>
    </row>
    <row r="95" spans="1:17" ht="24" x14ac:dyDescent="0.35">
      <c r="A95" s="44">
        <v>77</v>
      </c>
      <c r="B95" s="34" t="s">
        <v>289</v>
      </c>
      <c r="C95" s="35" t="s">
        <v>290</v>
      </c>
      <c r="D95" s="36">
        <v>1.3</v>
      </c>
      <c r="E95" s="37" t="s">
        <v>287</v>
      </c>
      <c r="F95" s="37" t="s">
        <v>291</v>
      </c>
      <c r="G95" s="37" t="s">
        <v>257</v>
      </c>
      <c r="H95" s="36" t="s">
        <v>421</v>
      </c>
      <c r="I95" s="41"/>
      <c r="J95" s="33">
        <v>5</v>
      </c>
      <c r="K95" s="58">
        <v>40</v>
      </c>
      <c r="L95" s="59"/>
      <c r="M95" s="11"/>
      <c r="N95" s="11"/>
      <c r="O95" s="1"/>
      <c r="P95" s="1"/>
      <c r="Q95" s="1"/>
    </row>
    <row r="96" spans="1:17" ht="36" x14ac:dyDescent="0.35">
      <c r="A96" s="37">
        <v>78</v>
      </c>
      <c r="B96" s="34" t="s">
        <v>422</v>
      </c>
      <c r="C96" s="35" t="s">
        <v>423</v>
      </c>
      <c r="D96" s="36">
        <v>0.6</v>
      </c>
      <c r="E96" s="37" t="s">
        <v>424</v>
      </c>
      <c r="F96" s="37" t="s">
        <v>425</v>
      </c>
      <c r="G96" s="37" t="s">
        <v>257</v>
      </c>
      <c r="H96" s="36" t="s">
        <v>421</v>
      </c>
      <c r="I96" s="41"/>
      <c r="J96" s="33">
        <v>5</v>
      </c>
      <c r="K96" s="58">
        <v>40</v>
      </c>
      <c r="L96" s="59"/>
      <c r="M96" s="11"/>
      <c r="N96" s="11"/>
      <c r="O96" s="1"/>
      <c r="P96" s="1"/>
      <c r="Q96" s="1"/>
    </row>
    <row r="97" spans="1:17" ht="24" x14ac:dyDescent="0.35">
      <c r="A97" s="44">
        <v>79</v>
      </c>
      <c r="B97" s="34" t="s">
        <v>293</v>
      </c>
      <c r="C97" s="35" t="s">
        <v>292</v>
      </c>
      <c r="D97" s="36">
        <v>0.7</v>
      </c>
      <c r="E97" s="37" t="s">
        <v>224</v>
      </c>
      <c r="F97" s="37" t="s">
        <v>294</v>
      </c>
      <c r="G97" s="37" t="s">
        <v>611</v>
      </c>
      <c r="H97" s="36" t="s">
        <v>421</v>
      </c>
      <c r="I97" s="41"/>
      <c r="J97" s="33">
        <v>5</v>
      </c>
      <c r="K97" s="58">
        <v>20</v>
      </c>
      <c r="L97" s="59"/>
      <c r="M97" s="11"/>
      <c r="N97" s="11"/>
      <c r="O97" s="1"/>
      <c r="P97" s="1"/>
      <c r="Q97" s="1"/>
    </row>
    <row r="98" spans="1:17" ht="36" x14ac:dyDescent="0.35">
      <c r="A98" s="37">
        <v>80</v>
      </c>
      <c r="B98" s="34" t="s">
        <v>281</v>
      </c>
      <c r="C98" s="35" t="s">
        <v>282</v>
      </c>
      <c r="D98" s="36">
        <v>0.5</v>
      </c>
      <c r="E98" s="37" t="s">
        <v>224</v>
      </c>
      <c r="F98" s="37" t="s">
        <v>283</v>
      </c>
      <c r="G98" s="37" t="s">
        <v>257</v>
      </c>
      <c r="H98" s="36" t="s">
        <v>421</v>
      </c>
      <c r="I98" s="41"/>
      <c r="J98" s="33">
        <v>20</v>
      </c>
      <c r="K98" s="58">
        <v>40</v>
      </c>
      <c r="L98" s="59"/>
      <c r="M98" s="11"/>
      <c r="N98" s="11"/>
      <c r="O98" s="1"/>
      <c r="P98" s="1"/>
      <c r="Q98" s="1"/>
    </row>
    <row r="99" spans="1:17" ht="60" x14ac:dyDescent="0.35">
      <c r="A99" s="44">
        <v>81</v>
      </c>
      <c r="B99" s="34" t="s">
        <v>505</v>
      </c>
      <c r="C99" s="35" t="s">
        <v>506</v>
      </c>
      <c r="D99" s="36">
        <v>0.4</v>
      </c>
      <c r="E99" s="37" t="s">
        <v>278</v>
      </c>
      <c r="F99" s="37" t="s">
        <v>507</v>
      </c>
      <c r="G99" s="37" t="s">
        <v>508</v>
      </c>
      <c r="H99" s="36" t="s">
        <v>421</v>
      </c>
      <c r="I99" s="41"/>
      <c r="J99" s="33">
        <v>5</v>
      </c>
      <c r="K99" s="58">
        <v>10</v>
      </c>
      <c r="L99" s="59"/>
      <c r="M99" s="11"/>
      <c r="N99" s="11"/>
      <c r="O99" s="1"/>
      <c r="P99" s="1"/>
      <c r="Q99" s="1"/>
    </row>
    <row r="100" spans="1:17" ht="48" x14ac:dyDescent="0.35">
      <c r="A100" s="37">
        <v>82</v>
      </c>
      <c r="B100" s="34" t="s">
        <v>557</v>
      </c>
      <c r="C100" s="35" t="s">
        <v>558</v>
      </c>
      <c r="D100" s="36" t="s">
        <v>358</v>
      </c>
      <c r="E100" s="37" t="s">
        <v>352</v>
      </c>
      <c r="F100" s="37" t="s">
        <v>349</v>
      </c>
      <c r="G100" s="37" t="s">
        <v>354</v>
      </c>
      <c r="H100" s="36" t="s">
        <v>421</v>
      </c>
      <c r="I100" s="41" t="s">
        <v>356</v>
      </c>
      <c r="J100" s="33">
        <v>150</v>
      </c>
      <c r="K100" s="58">
        <v>300</v>
      </c>
      <c r="L100" s="59"/>
      <c r="M100" s="11"/>
      <c r="N100" s="11"/>
      <c r="O100" s="1"/>
      <c r="P100" s="1"/>
      <c r="Q100" s="1"/>
    </row>
    <row r="101" spans="1:17" ht="60" x14ac:dyDescent="0.35">
      <c r="A101" s="44">
        <v>83</v>
      </c>
      <c r="B101" s="34" t="s">
        <v>357</v>
      </c>
      <c r="C101" s="35" t="s">
        <v>561</v>
      </c>
      <c r="D101" s="36" t="s">
        <v>358</v>
      </c>
      <c r="E101" s="37" t="s">
        <v>355</v>
      </c>
      <c r="F101" s="37" t="s">
        <v>349</v>
      </c>
      <c r="G101" s="37" t="s">
        <v>288</v>
      </c>
      <c r="H101" s="36" t="s">
        <v>421</v>
      </c>
      <c r="I101" s="41" t="s">
        <v>356</v>
      </c>
      <c r="J101" s="33">
        <v>100</v>
      </c>
      <c r="K101" s="58">
        <v>200</v>
      </c>
      <c r="L101" s="59"/>
      <c r="M101" s="11"/>
      <c r="N101" s="11"/>
      <c r="O101" s="1"/>
      <c r="P101" s="1"/>
      <c r="Q101" s="1"/>
    </row>
    <row r="102" spans="1:17" ht="36" x14ac:dyDescent="0.35">
      <c r="A102" s="37">
        <v>84</v>
      </c>
      <c r="B102" s="34" t="s">
        <v>559</v>
      </c>
      <c r="C102" s="35" t="s">
        <v>560</v>
      </c>
      <c r="D102" s="36" t="s">
        <v>358</v>
      </c>
      <c r="E102" s="37" t="s">
        <v>350</v>
      </c>
      <c r="F102" s="37" t="s">
        <v>349</v>
      </c>
      <c r="G102" s="37" t="s">
        <v>288</v>
      </c>
      <c r="H102" s="36" t="s">
        <v>421</v>
      </c>
      <c r="I102" s="41" t="s">
        <v>356</v>
      </c>
      <c r="J102" s="33">
        <v>150</v>
      </c>
      <c r="K102" s="58">
        <v>300</v>
      </c>
      <c r="L102" s="59"/>
      <c r="M102" s="11"/>
      <c r="N102" s="11"/>
      <c r="O102" s="1"/>
      <c r="P102" s="1"/>
      <c r="Q102" s="1"/>
    </row>
    <row r="103" spans="1:17" ht="36" x14ac:dyDescent="0.35">
      <c r="A103" s="44">
        <v>85</v>
      </c>
      <c r="B103" s="34" t="s">
        <v>351</v>
      </c>
      <c r="C103" s="35" t="s">
        <v>348</v>
      </c>
      <c r="D103" s="36" t="s">
        <v>358</v>
      </c>
      <c r="E103" s="37" t="s">
        <v>429</v>
      </c>
      <c r="F103" s="37" t="s">
        <v>349</v>
      </c>
      <c r="G103" s="37" t="s">
        <v>288</v>
      </c>
      <c r="H103" s="36" t="s">
        <v>421</v>
      </c>
      <c r="I103" s="41" t="s">
        <v>356</v>
      </c>
      <c r="J103" s="33">
        <v>50</v>
      </c>
      <c r="K103" s="58">
        <v>100</v>
      </c>
      <c r="L103" s="59"/>
      <c r="M103" s="11"/>
      <c r="N103" s="11"/>
      <c r="O103" s="1"/>
      <c r="P103" s="1"/>
      <c r="Q103" s="1"/>
    </row>
    <row r="104" spans="1:17" ht="36" x14ac:dyDescent="0.35">
      <c r="A104" s="37">
        <v>86</v>
      </c>
      <c r="B104" s="34" t="s">
        <v>555</v>
      </c>
      <c r="C104" s="35" t="s">
        <v>556</v>
      </c>
      <c r="D104" s="36" t="s">
        <v>358</v>
      </c>
      <c r="E104" s="37" t="s">
        <v>353</v>
      </c>
      <c r="F104" s="37" t="s">
        <v>349</v>
      </c>
      <c r="G104" s="37" t="s">
        <v>354</v>
      </c>
      <c r="H104" s="36" t="s">
        <v>421</v>
      </c>
      <c r="I104" s="41" t="s">
        <v>356</v>
      </c>
      <c r="J104" s="33">
        <v>150</v>
      </c>
      <c r="K104" s="58">
        <v>300</v>
      </c>
      <c r="L104" s="59"/>
      <c r="M104" s="11"/>
      <c r="N104" s="11"/>
      <c r="O104" s="1"/>
      <c r="P104" s="1"/>
      <c r="Q104" s="1"/>
    </row>
    <row r="105" spans="1:17" ht="48" x14ac:dyDescent="0.35">
      <c r="A105" s="44">
        <v>87</v>
      </c>
      <c r="B105" s="34" t="s">
        <v>509</v>
      </c>
      <c r="C105" s="35" t="s">
        <v>510</v>
      </c>
      <c r="D105" s="36" t="s">
        <v>243</v>
      </c>
      <c r="E105" s="37" t="s">
        <v>511</v>
      </c>
      <c r="F105" s="37" t="s">
        <v>479</v>
      </c>
      <c r="G105" s="37" t="s">
        <v>512</v>
      </c>
      <c r="H105" s="36" t="s">
        <v>421</v>
      </c>
      <c r="I105" s="41"/>
      <c r="J105" s="33">
        <v>10</v>
      </c>
      <c r="K105" s="58">
        <v>10</v>
      </c>
      <c r="L105" s="59"/>
      <c r="M105" s="11"/>
      <c r="N105" s="11"/>
      <c r="O105" s="1"/>
      <c r="P105" s="1"/>
      <c r="Q105" s="1"/>
    </row>
    <row r="106" spans="1:17" ht="36" x14ac:dyDescent="0.35">
      <c r="A106" s="37">
        <v>88</v>
      </c>
      <c r="B106" s="34" t="s">
        <v>476</v>
      </c>
      <c r="C106" s="35" t="s">
        <v>477</v>
      </c>
      <c r="D106" s="36" t="s">
        <v>259</v>
      </c>
      <c r="E106" s="37" t="s">
        <v>478</v>
      </c>
      <c r="F106" s="37" t="s">
        <v>479</v>
      </c>
      <c r="G106" s="37" t="s">
        <v>398</v>
      </c>
      <c r="H106" s="36" t="s">
        <v>421</v>
      </c>
      <c r="I106" s="41"/>
      <c r="J106" s="33">
        <v>5</v>
      </c>
      <c r="K106" s="58">
        <v>10</v>
      </c>
      <c r="L106" s="59"/>
      <c r="M106" s="11"/>
      <c r="N106" s="11"/>
      <c r="O106" s="1"/>
      <c r="P106" s="1"/>
      <c r="Q106" s="1"/>
    </row>
    <row r="107" spans="1:17" ht="24" x14ac:dyDescent="0.35">
      <c r="A107" s="44">
        <v>89</v>
      </c>
      <c r="B107" s="34" t="s">
        <v>19</v>
      </c>
      <c r="C107" s="35" t="s">
        <v>20</v>
      </c>
      <c r="D107" s="36" t="s">
        <v>614</v>
      </c>
      <c r="E107" s="37" t="s">
        <v>252</v>
      </c>
      <c r="F107" s="37" t="s">
        <v>192</v>
      </c>
      <c r="G107" s="37" t="s">
        <v>253</v>
      </c>
      <c r="H107" s="36" t="s">
        <v>421</v>
      </c>
      <c r="I107" s="41"/>
      <c r="J107" s="33">
        <v>5</v>
      </c>
      <c r="K107" s="58">
        <v>10</v>
      </c>
      <c r="L107" s="59"/>
      <c r="M107" s="11"/>
      <c r="N107" s="11"/>
      <c r="O107" s="1"/>
      <c r="P107" s="1"/>
      <c r="Q107" s="1"/>
    </row>
    <row r="108" spans="1:17" ht="24" x14ac:dyDescent="0.35">
      <c r="A108" s="37">
        <v>90</v>
      </c>
      <c r="B108" s="34" t="s">
        <v>19</v>
      </c>
      <c r="C108" s="35" t="s">
        <v>20</v>
      </c>
      <c r="D108" s="36" t="s">
        <v>614</v>
      </c>
      <c r="E108" s="37" t="s">
        <v>252</v>
      </c>
      <c r="F108" s="37" t="s">
        <v>296</v>
      </c>
      <c r="G108" s="37" t="s">
        <v>223</v>
      </c>
      <c r="H108" s="36" t="s">
        <v>421</v>
      </c>
      <c r="I108" s="41"/>
      <c r="J108" s="33">
        <v>5</v>
      </c>
      <c r="K108" s="58">
        <v>10</v>
      </c>
      <c r="L108" s="59"/>
      <c r="M108" s="11"/>
      <c r="N108" s="11"/>
      <c r="O108" s="1"/>
      <c r="P108" s="1"/>
      <c r="Q108" s="1"/>
    </row>
    <row r="109" spans="1:17" ht="72" x14ac:dyDescent="0.35">
      <c r="A109" s="44">
        <v>91</v>
      </c>
      <c r="B109" s="34" t="s">
        <v>480</v>
      </c>
      <c r="C109" s="35" t="s">
        <v>481</v>
      </c>
      <c r="D109" s="36" t="s">
        <v>482</v>
      </c>
      <c r="E109" s="37" t="s">
        <v>483</v>
      </c>
      <c r="F109" s="37" t="s">
        <v>484</v>
      </c>
      <c r="G109" s="37" t="s">
        <v>257</v>
      </c>
      <c r="H109" s="36" t="s">
        <v>421</v>
      </c>
      <c r="I109" s="41" t="s">
        <v>548</v>
      </c>
      <c r="J109" s="33">
        <v>5</v>
      </c>
      <c r="K109" s="58">
        <v>10</v>
      </c>
      <c r="L109" s="59"/>
      <c r="M109" s="11"/>
      <c r="N109" s="11"/>
      <c r="O109" s="1"/>
      <c r="P109" s="1"/>
      <c r="Q109" s="1"/>
    </row>
    <row r="110" spans="1:17" ht="36" x14ac:dyDescent="0.35">
      <c r="A110" s="37">
        <v>92</v>
      </c>
      <c r="B110" s="34" t="s">
        <v>513</v>
      </c>
      <c r="C110" s="35" t="s">
        <v>485</v>
      </c>
      <c r="D110" s="36">
        <v>0.1</v>
      </c>
      <c r="E110" s="37" t="s">
        <v>486</v>
      </c>
      <c r="F110" s="37" t="s">
        <v>487</v>
      </c>
      <c r="G110" s="37" t="s">
        <v>488</v>
      </c>
      <c r="H110" s="36" t="s">
        <v>546</v>
      </c>
      <c r="I110" s="41"/>
      <c r="J110" s="33">
        <v>5</v>
      </c>
      <c r="K110" s="58">
        <v>10</v>
      </c>
      <c r="L110" s="59"/>
      <c r="M110" s="11"/>
      <c r="N110" s="11"/>
      <c r="O110" s="1"/>
      <c r="P110" s="1"/>
      <c r="Q110" s="1"/>
    </row>
    <row r="111" spans="1:17" ht="60" x14ac:dyDescent="0.35">
      <c r="A111" s="44">
        <v>93</v>
      </c>
      <c r="B111" s="34" t="s">
        <v>514</v>
      </c>
      <c r="C111" s="35" t="s">
        <v>119</v>
      </c>
      <c r="D111" s="36" t="s">
        <v>297</v>
      </c>
      <c r="E111" s="37" t="s">
        <v>300</v>
      </c>
      <c r="F111" s="37" t="s">
        <v>298</v>
      </c>
      <c r="G111" s="37" t="s">
        <v>120</v>
      </c>
      <c r="H111" s="36" t="s">
        <v>547</v>
      </c>
      <c r="I111" s="41"/>
      <c r="J111" s="33">
        <v>10</v>
      </c>
      <c r="K111" s="58">
        <v>20</v>
      </c>
      <c r="L111" s="59"/>
      <c r="M111" s="11"/>
      <c r="N111" s="11"/>
      <c r="O111" s="1"/>
      <c r="P111" s="1"/>
      <c r="Q111" s="1"/>
    </row>
    <row r="112" spans="1:17" ht="60" x14ac:dyDescent="0.35">
      <c r="A112" s="37">
        <v>94</v>
      </c>
      <c r="B112" s="34" t="s">
        <v>9</v>
      </c>
      <c r="C112" s="35" t="s">
        <v>8</v>
      </c>
      <c r="D112" s="36" t="s">
        <v>255</v>
      </c>
      <c r="E112" s="37" t="s">
        <v>299</v>
      </c>
      <c r="F112" s="37" t="s">
        <v>301</v>
      </c>
      <c r="G112" s="37" t="s">
        <v>302</v>
      </c>
      <c r="H112" s="36" t="s">
        <v>421</v>
      </c>
      <c r="I112" s="41"/>
      <c r="J112" s="33">
        <v>200</v>
      </c>
      <c r="K112" s="58">
        <v>500</v>
      </c>
      <c r="L112" s="59"/>
      <c r="M112" s="11"/>
      <c r="N112" s="11"/>
      <c r="O112" s="1"/>
      <c r="P112" s="1"/>
      <c r="Q112" s="1"/>
    </row>
    <row r="113" spans="1:17" ht="36" x14ac:dyDescent="0.35">
      <c r="A113" s="44">
        <v>95</v>
      </c>
      <c r="B113" s="34" t="s">
        <v>494</v>
      </c>
      <c r="C113" s="35" t="s">
        <v>495</v>
      </c>
      <c r="D113" s="36" t="s">
        <v>496</v>
      </c>
      <c r="E113" s="37" t="s">
        <v>497</v>
      </c>
      <c r="F113" s="37" t="s">
        <v>314</v>
      </c>
      <c r="G113" s="37" t="s">
        <v>398</v>
      </c>
      <c r="H113" s="36" t="s">
        <v>421</v>
      </c>
      <c r="I113" s="41"/>
      <c r="J113" s="33">
        <v>200</v>
      </c>
      <c r="K113" s="58">
        <v>500</v>
      </c>
      <c r="L113" s="59"/>
      <c r="M113" s="11"/>
      <c r="N113" s="11"/>
      <c r="O113" s="1"/>
      <c r="P113" s="1"/>
      <c r="Q113" s="1"/>
    </row>
    <row r="114" spans="1:17" ht="36" x14ac:dyDescent="0.35">
      <c r="A114" s="37">
        <v>96</v>
      </c>
      <c r="B114" s="34" t="s">
        <v>121</v>
      </c>
      <c r="C114" s="35" t="s">
        <v>122</v>
      </c>
      <c r="D114" s="36" t="s">
        <v>303</v>
      </c>
      <c r="E114" s="37" t="s">
        <v>306</v>
      </c>
      <c r="F114" s="37" t="s">
        <v>305</v>
      </c>
      <c r="G114" s="37" t="s">
        <v>304</v>
      </c>
      <c r="H114" s="36" t="s">
        <v>421</v>
      </c>
      <c r="I114" s="41"/>
      <c r="J114" s="33">
        <v>20</v>
      </c>
      <c r="K114" s="58">
        <v>100</v>
      </c>
      <c r="L114" s="59"/>
      <c r="M114" s="11"/>
      <c r="N114" s="11"/>
      <c r="O114" s="1"/>
      <c r="P114" s="1"/>
      <c r="Q114" s="1"/>
    </row>
    <row r="115" spans="1:17" ht="72" x14ac:dyDescent="0.35">
      <c r="A115" s="44">
        <v>97</v>
      </c>
      <c r="B115" s="34" t="s">
        <v>26</v>
      </c>
      <c r="C115" s="35" t="s">
        <v>27</v>
      </c>
      <c r="D115" s="36" t="s">
        <v>229</v>
      </c>
      <c r="E115" s="37" t="s">
        <v>310</v>
      </c>
      <c r="F115" s="37" t="s">
        <v>192</v>
      </c>
      <c r="G115" s="37" t="s">
        <v>311</v>
      </c>
      <c r="H115" s="36" t="s">
        <v>547</v>
      </c>
      <c r="I115" s="41"/>
      <c r="J115" s="33">
        <v>200</v>
      </c>
      <c r="K115" s="58">
        <v>400</v>
      </c>
      <c r="L115" s="59"/>
      <c r="M115" s="11"/>
      <c r="N115" s="11"/>
      <c r="O115" s="1"/>
      <c r="P115" s="1"/>
      <c r="Q115" s="1"/>
    </row>
    <row r="116" spans="1:17" ht="36" x14ac:dyDescent="0.35">
      <c r="A116" s="37">
        <v>98</v>
      </c>
      <c r="B116" s="34" t="s">
        <v>403</v>
      </c>
      <c r="C116" s="35" t="s">
        <v>402</v>
      </c>
      <c r="D116" s="36">
        <v>1.7</v>
      </c>
      <c r="E116" s="37" t="s">
        <v>404</v>
      </c>
      <c r="F116" s="37" t="s">
        <v>359</v>
      </c>
      <c r="G116" s="37" t="s">
        <v>405</v>
      </c>
      <c r="H116" s="36" t="s">
        <v>421</v>
      </c>
      <c r="I116" s="41"/>
      <c r="J116" s="33">
        <v>5</v>
      </c>
      <c r="K116" s="58">
        <v>10</v>
      </c>
      <c r="L116" s="59"/>
      <c r="M116" s="11"/>
      <c r="N116" s="11"/>
      <c r="O116" s="1"/>
      <c r="P116" s="1"/>
      <c r="Q116" s="1"/>
    </row>
    <row r="117" spans="1:17" ht="24" x14ac:dyDescent="0.35">
      <c r="A117" s="44">
        <v>99</v>
      </c>
      <c r="B117" s="34" t="s">
        <v>11</v>
      </c>
      <c r="C117" s="35" t="s">
        <v>10</v>
      </c>
      <c r="D117" s="36" t="s">
        <v>312</v>
      </c>
      <c r="E117" s="37" t="s">
        <v>238</v>
      </c>
      <c r="F117" s="37" t="s">
        <v>314</v>
      </c>
      <c r="G117" s="37" t="s">
        <v>313</v>
      </c>
      <c r="H117" s="36" t="s">
        <v>421</v>
      </c>
      <c r="I117" s="41"/>
      <c r="J117" s="33">
        <v>250</v>
      </c>
      <c r="K117" s="58">
        <v>250</v>
      </c>
      <c r="L117" s="59"/>
      <c r="M117" s="11"/>
      <c r="N117" s="11"/>
      <c r="O117" s="1"/>
      <c r="P117" s="1"/>
      <c r="Q117" s="1"/>
    </row>
    <row r="118" spans="1:17" ht="60" x14ac:dyDescent="0.35">
      <c r="A118" s="37">
        <v>100</v>
      </c>
      <c r="B118" s="34" t="s">
        <v>406</v>
      </c>
      <c r="C118" s="35" t="s">
        <v>407</v>
      </c>
      <c r="D118" s="36" t="s">
        <v>303</v>
      </c>
      <c r="E118" s="37" t="s">
        <v>409</v>
      </c>
      <c r="F118" s="37" t="s">
        <v>408</v>
      </c>
      <c r="G118" s="37" t="s">
        <v>306</v>
      </c>
      <c r="H118" s="36" t="s">
        <v>421</v>
      </c>
      <c r="I118" s="41"/>
      <c r="J118" s="33">
        <v>10</v>
      </c>
      <c r="K118" s="58">
        <v>20</v>
      </c>
      <c r="L118" s="59"/>
      <c r="M118" s="11"/>
      <c r="N118" s="11"/>
      <c r="O118" s="1"/>
      <c r="P118" s="1"/>
      <c r="Q118" s="1"/>
    </row>
    <row r="119" spans="1:17" ht="36" x14ac:dyDescent="0.35">
      <c r="A119" s="44">
        <v>101</v>
      </c>
      <c r="B119" s="34" t="s">
        <v>394</v>
      </c>
      <c r="C119" s="35" t="s">
        <v>395</v>
      </c>
      <c r="D119" s="36" t="s">
        <v>343</v>
      </c>
      <c r="E119" s="37" t="s">
        <v>224</v>
      </c>
      <c r="F119" s="37" t="s">
        <v>396</v>
      </c>
      <c r="G119" s="37" t="s">
        <v>306</v>
      </c>
      <c r="H119" s="36" t="s">
        <v>421</v>
      </c>
      <c r="I119" s="41"/>
      <c r="J119" s="33">
        <v>1000</v>
      </c>
      <c r="K119" s="58">
        <v>2400</v>
      </c>
      <c r="L119" s="59"/>
      <c r="M119" s="11"/>
      <c r="N119" s="11"/>
      <c r="O119" s="1"/>
      <c r="P119" s="1"/>
      <c r="Q119" s="1"/>
    </row>
    <row r="120" spans="1:17" ht="24" x14ac:dyDescent="0.35">
      <c r="A120" s="37">
        <v>102</v>
      </c>
      <c r="B120" s="34" t="s">
        <v>489</v>
      </c>
      <c r="C120" s="35" t="s">
        <v>490</v>
      </c>
      <c r="D120" s="36" t="s">
        <v>262</v>
      </c>
      <c r="E120" s="37" t="s">
        <v>491</v>
      </c>
      <c r="F120" s="37" t="s">
        <v>492</v>
      </c>
      <c r="G120" s="37" t="s">
        <v>493</v>
      </c>
      <c r="H120" s="36" t="s">
        <v>421</v>
      </c>
      <c r="I120" s="41"/>
      <c r="J120" s="33">
        <v>5</v>
      </c>
      <c r="K120" s="58">
        <v>10</v>
      </c>
      <c r="L120" s="59"/>
      <c r="M120" s="11"/>
      <c r="N120" s="11"/>
      <c r="O120" s="1"/>
      <c r="P120" s="1"/>
      <c r="Q120" s="1"/>
    </row>
    <row r="121" spans="1:17" ht="24" x14ac:dyDescent="0.35">
      <c r="A121" s="44">
        <v>103</v>
      </c>
      <c r="B121" s="34" t="s">
        <v>13</v>
      </c>
      <c r="C121" s="35" t="s">
        <v>12</v>
      </c>
      <c r="D121" s="36" t="s">
        <v>259</v>
      </c>
      <c r="E121" s="37" t="s">
        <v>315</v>
      </c>
      <c r="F121" s="37" t="s">
        <v>192</v>
      </c>
      <c r="G121" s="37" t="s">
        <v>316</v>
      </c>
      <c r="H121" s="36" t="s">
        <v>549</v>
      </c>
      <c r="I121" s="41"/>
      <c r="J121" s="33">
        <v>1000</v>
      </c>
      <c r="K121" s="58">
        <v>2400</v>
      </c>
      <c r="L121" s="59"/>
      <c r="M121" s="11"/>
      <c r="N121" s="11"/>
      <c r="O121" s="1"/>
      <c r="P121" s="1"/>
      <c r="Q121" s="1"/>
    </row>
    <row r="122" spans="1:17" ht="36" x14ac:dyDescent="0.35">
      <c r="A122" s="37">
        <v>104</v>
      </c>
      <c r="B122" s="34" t="s">
        <v>67</v>
      </c>
      <c r="C122" s="35" t="s">
        <v>68</v>
      </c>
      <c r="D122" s="36" t="s">
        <v>259</v>
      </c>
      <c r="E122" s="37" t="s">
        <v>315</v>
      </c>
      <c r="F122" s="37" t="s">
        <v>264</v>
      </c>
      <c r="G122" s="37" t="s">
        <v>316</v>
      </c>
      <c r="H122" s="36" t="s">
        <v>549</v>
      </c>
      <c r="I122" s="41"/>
      <c r="J122" s="33">
        <v>150</v>
      </c>
      <c r="K122" s="58">
        <v>300</v>
      </c>
      <c r="L122" s="59"/>
      <c r="M122" s="11"/>
      <c r="N122" s="11"/>
      <c r="O122" s="1"/>
      <c r="P122" s="1"/>
      <c r="Q122" s="1"/>
    </row>
    <row r="123" spans="1:17" ht="48" x14ac:dyDescent="0.35">
      <c r="A123" s="44">
        <v>105</v>
      </c>
      <c r="B123" s="34" t="s">
        <v>21</v>
      </c>
      <c r="C123" s="35" t="s">
        <v>22</v>
      </c>
      <c r="D123" s="36" t="s">
        <v>297</v>
      </c>
      <c r="E123" s="37" t="s">
        <v>317</v>
      </c>
      <c r="F123" s="37" t="s">
        <v>318</v>
      </c>
      <c r="G123" s="37" t="s">
        <v>415</v>
      </c>
      <c r="H123" s="36" t="s">
        <v>421</v>
      </c>
      <c r="I123" s="41"/>
      <c r="J123" s="33">
        <v>200</v>
      </c>
      <c r="K123" s="58">
        <v>500</v>
      </c>
      <c r="L123" s="59"/>
      <c r="M123" s="11"/>
      <c r="N123" s="11"/>
      <c r="O123" s="1"/>
      <c r="P123" s="1"/>
      <c r="Q123" s="1"/>
    </row>
    <row r="124" spans="1:17" ht="48" x14ac:dyDescent="0.35">
      <c r="A124" s="37">
        <v>106</v>
      </c>
      <c r="B124" s="34" t="s">
        <v>99</v>
      </c>
      <c r="C124" s="35" t="s">
        <v>112</v>
      </c>
      <c r="D124" s="36" t="s">
        <v>297</v>
      </c>
      <c r="E124" s="37" t="s">
        <v>224</v>
      </c>
      <c r="F124" s="37" t="s">
        <v>318</v>
      </c>
      <c r="G124" s="37" t="s">
        <v>319</v>
      </c>
      <c r="H124" s="36" t="s">
        <v>421</v>
      </c>
      <c r="I124" s="41"/>
      <c r="J124" s="33">
        <v>200</v>
      </c>
      <c r="K124" s="58">
        <v>500</v>
      </c>
      <c r="L124" s="59"/>
      <c r="M124" s="11"/>
      <c r="N124" s="11"/>
      <c r="O124" s="1"/>
      <c r="P124" s="1"/>
      <c r="Q124" s="1"/>
    </row>
    <row r="125" spans="1:17" ht="48" x14ac:dyDescent="0.35">
      <c r="A125" s="44">
        <v>107</v>
      </c>
      <c r="B125" s="34" t="s">
        <v>100</v>
      </c>
      <c r="C125" s="35" t="s">
        <v>101</v>
      </c>
      <c r="D125" s="36" t="s">
        <v>243</v>
      </c>
      <c r="E125" s="37" t="s">
        <v>321</v>
      </c>
      <c r="F125" s="37" t="s">
        <v>320</v>
      </c>
      <c r="G125" s="37" t="s">
        <v>102</v>
      </c>
      <c r="H125" s="36" t="s">
        <v>421</v>
      </c>
      <c r="I125" s="41"/>
      <c r="J125" s="33">
        <v>10</v>
      </c>
      <c r="K125" s="58">
        <v>20</v>
      </c>
      <c r="L125" s="59"/>
      <c r="M125" s="11"/>
      <c r="N125" s="11"/>
      <c r="O125" s="1"/>
      <c r="P125" s="1"/>
      <c r="Q125" s="1"/>
    </row>
    <row r="126" spans="1:17" ht="24" x14ac:dyDescent="0.35">
      <c r="A126" s="37">
        <v>108</v>
      </c>
      <c r="B126" s="34" t="s">
        <v>123</v>
      </c>
      <c r="C126" s="35" t="s">
        <v>124</v>
      </c>
      <c r="D126" s="36">
        <v>0.3</v>
      </c>
      <c r="E126" s="37" t="s">
        <v>322</v>
      </c>
      <c r="F126" s="37" t="s">
        <v>323</v>
      </c>
      <c r="G126" s="37" t="s">
        <v>324</v>
      </c>
      <c r="H126" s="36" t="s">
        <v>421</v>
      </c>
      <c r="I126" s="41"/>
      <c r="J126" s="33">
        <v>10</v>
      </c>
      <c r="K126" s="58">
        <v>20</v>
      </c>
      <c r="L126" s="59"/>
      <c r="M126" s="11"/>
      <c r="N126" s="11"/>
      <c r="O126" s="1"/>
      <c r="P126" s="1"/>
      <c r="Q126" s="1"/>
    </row>
    <row r="127" spans="1:17" ht="60" x14ac:dyDescent="0.35">
      <c r="A127" s="44">
        <v>109</v>
      </c>
      <c r="B127" s="34" t="s">
        <v>325</v>
      </c>
      <c r="C127" s="35" t="s">
        <v>327</v>
      </c>
      <c r="D127" s="36" t="s">
        <v>262</v>
      </c>
      <c r="E127" s="37" t="s">
        <v>329</v>
      </c>
      <c r="F127" s="37" t="s">
        <v>331</v>
      </c>
      <c r="G127" s="37" t="s">
        <v>330</v>
      </c>
      <c r="H127" s="36" t="s">
        <v>421</v>
      </c>
      <c r="I127" s="41"/>
      <c r="J127" s="33">
        <v>10</v>
      </c>
      <c r="K127" s="58">
        <v>100</v>
      </c>
      <c r="L127" s="59"/>
      <c r="M127" s="11"/>
      <c r="N127" s="11"/>
      <c r="O127" s="1"/>
      <c r="P127" s="1"/>
      <c r="Q127" s="1"/>
    </row>
    <row r="128" spans="1:17" ht="84" x14ac:dyDescent="0.35">
      <c r="A128" s="37">
        <v>110</v>
      </c>
      <c r="B128" s="34" t="s">
        <v>326</v>
      </c>
      <c r="C128" s="35" t="s">
        <v>328</v>
      </c>
      <c r="D128" s="36" t="s">
        <v>262</v>
      </c>
      <c r="E128" s="37" t="s">
        <v>329</v>
      </c>
      <c r="F128" s="37" t="s">
        <v>332</v>
      </c>
      <c r="G128" s="37" t="s">
        <v>42</v>
      </c>
      <c r="H128" s="36" t="s">
        <v>421</v>
      </c>
      <c r="I128" s="41"/>
      <c r="J128" s="33">
        <v>20</v>
      </c>
      <c r="K128" s="58">
        <v>100</v>
      </c>
      <c r="L128" s="59"/>
      <c r="M128" s="11"/>
      <c r="N128" s="11"/>
      <c r="O128" s="1"/>
      <c r="P128" s="1"/>
      <c r="Q128" s="1"/>
    </row>
    <row r="129" spans="1:17" ht="24" x14ac:dyDescent="0.35">
      <c r="A129" s="44">
        <v>111</v>
      </c>
      <c r="B129" s="34" t="s">
        <v>128</v>
      </c>
      <c r="C129" s="35" t="s">
        <v>129</v>
      </c>
      <c r="D129" s="36" t="s">
        <v>303</v>
      </c>
      <c r="E129" s="37" t="s">
        <v>376</v>
      </c>
      <c r="F129" s="37" t="s">
        <v>359</v>
      </c>
      <c r="G129" s="37" t="s">
        <v>257</v>
      </c>
      <c r="H129" s="36" t="s">
        <v>421</v>
      </c>
      <c r="I129" s="41"/>
      <c r="J129" s="33">
        <v>10</v>
      </c>
      <c r="K129" s="58">
        <v>100</v>
      </c>
      <c r="L129" s="59"/>
      <c r="M129" s="11"/>
      <c r="N129" s="11"/>
      <c r="O129" s="1"/>
      <c r="P129" s="1"/>
      <c r="Q129" s="1"/>
    </row>
    <row r="130" spans="1:17" ht="24" x14ac:dyDescent="0.35">
      <c r="A130" s="37">
        <v>112</v>
      </c>
      <c r="B130" s="34" t="s">
        <v>335</v>
      </c>
      <c r="C130" s="35" t="s">
        <v>550</v>
      </c>
      <c r="D130" s="36" t="s">
        <v>234</v>
      </c>
      <c r="E130" s="37" t="s">
        <v>336</v>
      </c>
      <c r="F130" s="37" t="s">
        <v>192</v>
      </c>
      <c r="G130" s="37" t="s">
        <v>337</v>
      </c>
      <c r="H130" s="36" t="s">
        <v>421</v>
      </c>
      <c r="I130" s="41"/>
      <c r="J130" s="33">
        <v>5</v>
      </c>
      <c r="K130" s="58">
        <v>10</v>
      </c>
      <c r="L130" s="59"/>
      <c r="M130" s="11"/>
      <c r="N130" s="11"/>
      <c r="O130" s="1"/>
      <c r="P130" s="1"/>
      <c r="Q130" s="1"/>
    </row>
    <row r="131" spans="1:17" ht="36" x14ac:dyDescent="0.35">
      <c r="A131" s="44">
        <v>113</v>
      </c>
      <c r="B131" s="34" t="s">
        <v>43</v>
      </c>
      <c r="C131" s="35" t="s">
        <v>44</v>
      </c>
      <c r="D131" s="36" t="s">
        <v>614</v>
      </c>
      <c r="E131" s="37" t="s">
        <v>333</v>
      </c>
      <c r="F131" s="37" t="s">
        <v>314</v>
      </c>
      <c r="G131" s="37" t="s">
        <v>334</v>
      </c>
      <c r="H131" s="36" t="s">
        <v>421</v>
      </c>
      <c r="I131" s="41"/>
      <c r="J131" s="33">
        <v>10</v>
      </c>
      <c r="K131" s="58">
        <v>10</v>
      </c>
      <c r="L131" s="59"/>
      <c r="M131" s="11"/>
      <c r="N131" s="11"/>
      <c r="O131" s="1"/>
      <c r="P131" s="1"/>
      <c r="Q131" s="1"/>
    </row>
    <row r="132" spans="1:17" ht="72.75" customHeight="1" x14ac:dyDescent="0.35">
      <c r="A132" s="37">
        <v>114</v>
      </c>
      <c r="B132" s="34" t="s">
        <v>434</v>
      </c>
      <c r="C132" s="35" t="s">
        <v>435</v>
      </c>
      <c r="D132" s="36" t="s">
        <v>438</v>
      </c>
      <c r="E132" s="37" t="s">
        <v>436</v>
      </c>
      <c r="F132" s="37" t="s">
        <v>437</v>
      </c>
      <c r="G132" s="37" t="s">
        <v>360</v>
      </c>
      <c r="H132" s="36" t="s">
        <v>421</v>
      </c>
      <c r="I132" s="41"/>
      <c r="J132" s="33">
        <v>5</v>
      </c>
      <c r="K132" s="58">
        <v>10</v>
      </c>
      <c r="L132" s="56"/>
      <c r="M132" s="10"/>
      <c r="N132" s="10"/>
      <c r="O132" s="1"/>
      <c r="P132" s="1"/>
      <c r="Q132" s="1"/>
    </row>
    <row r="133" spans="1:17" ht="48" x14ac:dyDescent="0.35">
      <c r="A133" s="44">
        <v>115</v>
      </c>
      <c r="B133" s="34" t="s">
        <v>125</v>
      </c>
      <c r="C133" s="35" t="s">
        <v>126</v>
      </c>
      <c r="D133" s="52" t="s">
        <v>338</v>
      </c>
      <c r="E133" s="53" t="s">
        <v>339</v>
      </c>
      <c r="F133" s="53" t="s">
        <v>340</v>
      </c>
      <c r="G133" s="53" t="s">
        <v>127</v>
      </c>
      <c r="H133" s="52" t="s">
        <v>421</v>
      </c>
      <c r="I133" s="54"/>
      <c r="J133" s="43">
        <v>5</v>
      </c>
      <c r="K133" s="63">
        <v>10</v>
      </c>
      <c r="L133" s="60"/>
      <c r="M133" s="16"/>
      <c r="N133" s="16"/>
      <c r="O133" s="32"/>
      <c r="P133" s="32"/>
      <c r="Q133" s="32"/>
    </row>
    <row r="134" spans="1:17" ht="33" customHeight="1" x14ac:dyDescent="0.35">
      <c r="A134" s="75"/>
      <c r="B134" s="75"/>
      <c r="C134" s="75"/>
      <c r="D134" s="75"/>
      <c r="E134" s="75"/>
      <c r="F134" s="75"/>
      <c r="G134" s="75"/>
      <c r="H134" s="75"/>
      <c r="I134" s="75"/>
      <c r="J134" s="33">
        <f>SUM(J59:J133)</f>
        <v>7535</v>
      </c>
      <c r="K134" s="58">
        <f>SUM(K59:K133)</f>
        <v>16660</v>
      </c>
      <c r="L134" s="83" t="s">
        <v>641</v>
      </c>
      <c r="M134" s="84"/>
      <c r="N134" s="85"/>
      <c r="O134" s="1"/>
      <c r="P134" s="1"/>
      <c r="Q134" s="74"/>
    </row>
    <row r="135" spans="1:17" ht="46.5" customHeight="1" x14ac:dyDescent="0.35">
      <c r="A135" s="89" t="s">
        <v>585</v>
      </c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</row>
    <row r="136" spans="1:17" ht="12" customHeight="1" x14ac:dyDescent="0.35">
      <c r="A136" s="101" t="s">
        <v>364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</row>
    <row r="137" spans="1:17" ht="28" customHeight="1" x14ac:dyDescent="0.35">
      <c r="A137" s="79" t="s">
        <v>0</v>
      </c>
      <c r="B137" s="97" t="s">
        <v>1</v>
      </c>
      <c r="C137" s="79" t="s">
        <v>2</v>
      </c>
      <c r="D137" s="99" t="s">
        <v>140</v>
      </c>
      <c r="E137" s="79" t="s">
        <v>142</v>
      </c>
      <c r="F137" s="79" t="s">
        <v>143</v>
      </c>
      <c r="G137" s="79" t="s">
        <v>141</v>
      </c>
      <c r="H137" s="76" t="s">
        <v>52</v>
      </c>
      <c r="I137" s="77"/>
      <c r="J137" s="81" t="s">
        <v>572</v>
      </c>
      <c r="K137" s="82"/>
      <c r="L137" s="78" t="s">
        <v>618</v>
      </c>
      <c r="M137" s="81" t="s">
        <v>619</v>
      </c>
      <c r="N137" s="79" t="s">
        <v>638</v>
      </c>
      <c r="O137" s="79" t="s">
        <v>637</v>
      </c>
      <c r="P137" s="79" t="s">
        <v>640</v>
      </c>
      <c r="Q137" s="79" t="s">
        <v>620</v>
      </c>
    </row>
    <row r="138" spans="1:17" ht="48" customHeight="1" x14ac:dyDescent="0.35">
      <c r="A138" s="80"/>
      <c r="B138" s="98"/>
      <c r="C138" s="80"/>
      <c r="D138" s="100"/>
      <c r="E138" s="80"/>
      <c r="F138" s="80"/>
      <c r="G138" s="80"/>
      <c r="H138" s="22" t="s">
        <v>418</v>
      </c>
      <c r="I138" s="21" t="s">
        <v>50</v>
      </c>
      <c r="J138" s="27" t="s">
        <v>573</v>
      </c>
      <c r="K138" s="57" t="s">
        <v>574</v>
      </c>
      <c r="L138" s="78"/>
      <c r="M138" s="81"/>
      <c r="N138" s="80"/>
      <c r="O138" s="80"/>
      <c r="P138" s="80"/>
      <c r="Q138" s="80"/>
    </row>
    <row r="139" spans="1:17" ht="36" x14ac:dyDescent="0.35">
      <c r="A139" s="37">
        <v>116</v>
      </c>
      <c r="B139" s="34" t="s">
        <v>85</v>
      </c>
      <c r="C139" s="35" t="s">
        <v>86</v>
      </c>
      <c r="D139" s="36" t="s">
        <v>243</v>
      </c>
      <c r="E139" s="37" t="s">
        <v>344</v>
      </c>
      <c r="F139" s="37" t="s">
        <v>342</v>
      </c>
      <c r="G139" s="37" t="s">
        <v>341</v>
      </c>
      <c r="H139" s="36" t="s">
        <v>566</v>
      </c>
      <c r="I139" s="41"/>
      <c r="J139" s="33">
        <v>50</v>
      </c>
      <c r="K139" s="58">
        <v>300</v>
      </c>
      <c r="L139" s="59"/>
      <c r="M139" s="11"/>
      <c r="N139" s="11"/>
      <c r="O139" s="1"/>
      <c r="P139" s="1"/>
      <c r="Q139" s="1"/>
    </row>
    <row r="140" spans="1:17" ht="24" x14ac:dyDescent="0.35">
      <c r="A140" s="37">
        <v>117</v>
      </c>
      <c r="B140" s="34" t="s">
        <v>519</v>
      </c>
      <c r="C140" s="35" t="s">
        <v>520</v>
      </c>
      <c r="D140" s="36">
        <v>0.3</v>
      </c>
      <c r="E140" s="37" t="s">
        <v>521</v>
      </c>
      <c r="F140" s="37" t="s">
        <v>522</v>
      </c>
      <c r="G140" s="37" t="s">
        <v>288</v>
      </c>
      <c r="H140" s="36" t="s">
        <v>566</v>
      </c>
      <c r="I140" s="41"/>
      <c r="J140" s="33">
        <v>50</v>
      </c>
      <c r="K140" s="58">
        <v>300</v>
      </c>
      <c r="L140" s="59"/>
      <c r="M140" s="11"/>
      <c r="N140" s="11"/>
      <c r="O140" s="1"/>
      <c r="P140" s="1"/>
      <c r="Q140" s="1"/>
    </row>
    <row r="141" spans="1:17" ht="36" x14ac:dyDescent="0.35">
      <c r="A141" s="37">
        <v>118</v>
      </c>
      <c r="B141" s="34" t="s">
        <v>89</v>
      </c>
      <c r="C141" s="35" t="s">
        <v>90</v>
      </c>
      <c r="D141" s="36" t="s">
        <v>343</v>
      </c>
      <c r="E141" s="37" t="s">
        <v>345</v>
      </c>
      <c r="F141" s="37" t="s">
        <v>347</v>
      </c>
      <c r="G141" s="37" t="s">
        <v>346</v>
      </c>
      <c r="H141" s="36" t="s">
        <v>566</v>
      </c>
      <c r="I141" s="41"/>
      <c r="J141" s="33">
        <v>20</v>
      </c>
      <c r="K141" s="58">
        <v>100</v>
      </c>
      <c r="L141" s="59"/>
      <c r="M141" s="11"/>
      <c r="N141" s="11"/>
      <c r="O141" s="1"/>
      <c r="P141" s="1"/>
      <c r="Q141" s="1"/>
    </row>
    <row r="142" spans="1:17" ht="24" x14ac:dyDescent="0.35">
      <c r="A142" s="37">
        <v>119</v>
      </c>
      <c r="B142" s="34" t="s">
        <v>552</v>
      </c>
      <c r="C142" s="35" t="s">
        <v>551</v>
      </c>
      <c r="D142" s="36" t="s">
        <v>382</v>
      </c>
      <c r="E142" s="37" t="s">
        <v>608</v>
      </c>
      <c r="F142" s="37" t="s">
        <v>609</v>
      </c>
      <c r="G142" s="37" t="s">
        <v>362</v>
      </c>
      <c r="H142" s="36" t="s">
        <v>566</v>
      </c>
      <c r="I142" s="41"/>
      <c r="J142" s="33">
        <v>100</v>
      </c>
      <c r="K142" s="58">
        <v>300</v>
      </c>
      <c r="L142" s="59"/>
      <c r="M142" s="11"/>
      <c r="N142" s="11"/>
      <c r="O142" s="1"/>
      <c r="P142" s="1"/>
      <c r="Q142" s="1"/>
    </row>
    <row r="143" spans="1:17" ht="24" x14ac:dyDescent="0.35">
      <c r="A143" s="37">
        <v>120</v>
      </c>
      <c r="B143" s="34" t="s">
        <v>24</v>
      </c>
      <c r="C143" s="35" t="s">
        <v>25</v>
      </c>
      <c r="D143" s="36">
        <v>0.6</v>
      </c>
      <c r="E143" s="37" t="s">
        <v>254</v>
      </c>
      <c r="F143" s="37" t="s">
        <v>268</v>
      </c>
      <c r="G143" s="37" t="s">
        <v>269</v>
      </c>
      <c r="H143" s="36" t="s">
        <v>566</v>
      </c>
      <c r="I143" s="41"/>
      <c r="J143" s="33">
        <v>250</v>
      </c>
      <c r="K143" s="58">
        <v>600</v>
      </c>
      <c r="L143" s="59"/>
      <c r="M143" s="11"/>
      <c r="N143" s="11"/>
      <c r="O143" s="1"/>
      <c r="P143" s="1"/>
      <c r="Q143" s="1"/>
    </row>
    <row r="144" spans="1:17" ht="24" x14ac:dyDescent="0.35">
      <c r="A144" s="37">
        <v>121</v>
      </c>
      <c r="B144" s="34" t="s">
        <v>15</v>
      </c>
      <c r="C144" s="35" t="s">
        <v>14</v>
      </c>
      <c r="D144" s="36" t="s">
        <v>255</v>
      </c>
      <c r="E144" s="37" t="s">
        <v>256</v>
      </c>
      <c r="F144" s="37" t="s">
        <v>258</v>
      </c>
      <c r="G144" s="37" t="s">
        <v>257</v>
      </c>
      <c r="H144" s="36" t="s">
        <v>566</v>
      </c>
      <c r="I144" s="41"/>
      <c r="J144" s="33">
        <v>600</v>
      </c>
      <c r="K144" s="58">
        <v>2500</v>
      </c>
      <c r="L144" s="59"/>
      <c r="M144" s="11"/>
      <c r="N144" s="11"/>
      <c r="O144" s="1"/>
      <c r="P144" s="1"/>
      <c r="Q144" s="1"/>
    </row>
    <row r="145" spans="1:17" ht="24" x14ac:dyDescent="0.35">
      <c r="A145" s="37">
        <v>122</v>
      </c>
      <c r="B145" s="34" t="s">
        <v>41</v>
      </c>
      <c r="C145" s="35" t="s">
        <v>40</v>
      </c>
      <c r="D145" s="36" t="s">
        <v>297</v>
      </c>
      <c r="E145" s="37" t="s">
        <v>260</v>
      </c>
      <c r="F145" s="37" t="s">
        <v>349</v>
      </c>
      <c r="G145" s="37" t="s">
        <v>288</v>
      </c>
      <c r="H145" s="36" t="s">
        <v>421</v>
      </c>
      <c r="I145" s="41"/>
      <c r="J145" s="33">
        <v>200</v>
      </c>
      <c r="K145" s="58">
        <v>1000</v>
      </c>
      <c r="L145" s="59"/>
      <c r="M145" s="11"/>
      <c r="N145" s="11"/>
      <c r="O145" s="1"/>
      <c r="P145" s="1"/>
      <c r="Q145" s="1"/>
    </row>
    <row r="146" spans="1:17" ht="48" x14ac:dyDescent="0.35">
      <c r="A146" s="37">
        <v>123</v>
      </c>
      <c r="B146" s="34" t="s">
        <v>372</v>
      </c>
      <c r="C146" s="35" t="s">
        <v>371</v>
      </c>
      <c r="D146" s="36" t="s">
        <v>297</v>
      </c>
      <c r="E146" s="37" t="s">
        <v>374</v>
      </c>
      <c r="F146" s="37" t="s">
        <v>349</v>
      </c>
      <c r="G146" s="37" t="s">
        <v>288</v>
      </c>
      <c r="H146" s="36" t="s">
        <v>421</v>
      </c>
      <c r="I146" s="41"/>
      <c r="J146" s="33">
        <v>900</v>
      </c>
      <c r="K146" s="58">
        <v>2000</v>
      </c>
      <c r="L146" s="59"/>
      <c r="M146" s="11"/>
      <c r="N146" s="11"/>
      <c r="O146" s="1"/>
      <c r="P146" s="1"/>
      <c r="Q146" s="1"/>
    </row>
    <row r="147" spans="1:17" ht="24" x14ac:dyDescent="0.35">
      <c r="A147" s="37">
        <v>124</v>
      </c>
      <c r="B147" s="34" t="s">
        <v>7</v>
      </c>
      <c r="C147" s="35" t="s">
        <v>553</v>
      </c>
      <c r="D147" s="36" t="s">
        <v>373</v>
      </c>
      <c r="E147" s="37" t="s">
        <v>317</v>
      </c>
      <c r="F147" s="37" t="s">
        <v>359</v>
      </c>
      <c r="G147" s="37" t="s">
        <v>360</v>
      </c>
      <c r="H147" s="36" t="s">
        <v>421</v>
      </c>
      <c r="I147" s="41"/>
      <c r="J147" s="33">
        <v>700</v>
      </c>
      <c r="K147" s="58">
        <v>1800</v>
      </c>
      <c r="L147" s="59"/>
      <c r="M147" s="11"/>
      <c r="N147" s="11"/>
      <c r="O147" s="1"/>
      <c r="P147" s="1"/>
      <c r="Q147" s="1"/>
    </row>
    <row r="148" spans="1:17" ht="48" x14ac:dyDescent="0.35">
      <c r="A148" s="37">
        <v>125</v>
      </c>
      <c r="B148" s="34" t="s">
        <v>130</v>
      </c>
      <c r="C148" s="35" t="s">
        <v>131</v>
      </c>
      <c r="D148" s="36" t="s">
        <v>373</v>
      </c>
      <c r="E148" s="37" t="s">
        <v>361</v>
      </c>
      <c r="F148" s="37" t="s">
        <v>359</v>
      </c>
      <c r="G148" s="37" t="s">
        <v>362</v>
      </c>
      <c r="H148" s="36" t="s">
        <v>421</v>
      </c>
      <c r="I148" s="41" t="s">
        <v>356</v>
      </c>
      <c r="J148" s="33">
        <v>250</v>
      </c>
      <c r="K148" s="58">
        <v>500</v>
      </c>
      <c r="L148" s="59"/>
      <c r="M148" s="11"/>
      <c r="N148" s="11"/>
      <c r="O148" s="1"/>
      <c r="P148" s="1"/>
      <c r="Q148" s="1"/>
    </row>
    <row r="149" spans="1:17" ht="36" x14ac:dyDescent="0.35">
      <c r="A149" s="37">
        <v>126</v>
      </c>
      <c r="B149" s="34" t="s">
        <v>563</v>
      </c>
      <c r="C149" s="35" t="s">
        <v>562</v>
      </c>
      <c r="D149" s="36" t="s">
        <v>373</v>
      </c>
      <c r="E149" s="37" t="s">
        <v>224</v>
      </c>
      <c r="F149" s="37" t="s">
        <v>359</v>
      </c>
      <c r="G149" s="37" t="s">
        <v>366</v>
      </c>
      <c r="H149" s="36" t="s">
        <v>421</v>
      </c>
      <c r="I149" s="41" t="s">
        <v>356</v>
      </c>
      <c r="J149" s="33">
        <v>900</v>
      </c>
      <c r="K149" s="58">
        <v>2000</v>
      </c>
      <c r="L149" s="59"/>
      <c r="M149" s="11"/>
      <c r="N149" s="11"/>
      <c r="O149" s="1"/>
      <c r="P149" s="1"/>
      <c r="Q149" s="1"/>
    </row>
    <row r="150" spans="1:17" ht="24" x14ac:dyDescent="0.35">
      <c r="A150" s="37">
        <v>127</v>
      </c>
      <c r="B150" s="34" t="s">
        <v>367</v>
      </c>
      <c r="C150" s="35" t="s">
        <v>554</v>
      </c>
      <c r="D150" s="36" t="s">
        <v>243</v>
      </c>
      <c r="E150" s="37" t="s">
        <v>368</v>
      </c>
      <c r="F150" s="37" t="s">
        <v>359</v>
      </c>
      <c r="G150" s="37" t="s">
        <v>362</v>
      </c>
      <c r="H150" s="36" t="s">
        <v>421</v>
      </c>
      <c r="I150" s="41"/>
      <c r="J150" s="33">
        <v>150</v>
      </c>
      <c r="K150" s="58">
        <v>300</v>
      </c>
      <c r="L150" s="59"/>
      <c r="M150" s="11"/>
      <c r="N150" s="11"/>
      <c r="O150" s="1"/>
      <c r="P150" s="1"/>
      <c r="Q150" s="1"/>
    </row>
    <row r="151" spans="1:17" ht="24" x14ac:dyDescent="0.35">
      <c r="A151" s="37">
        <v>128</v>
      </c>
      <c r="B151" s="34" t="s">
        <v>132</v>
      </c>
      <c r="C151" s="35" t="s">
        <v>133</v>
      </c>
      <c r="D151" s="36" t="s">
        <v>243</v>
      </c>
      <c r="E151" s="37" t="s">
        <v>369</v>
      </c>
      <c r="F151" s="37" t="s">
        <v>359</v>
      </c>
      <c r="G151" s="37" t="s">
        <v>370</v>
      </c>
      <c r="H151" s="36" t="s">
        <v>421</v>
      </c>
      <c r="I151" s="41"/>
      <c r="J151" s="33">
        <v>200</v>
      </c>
      <c r="K151" s="58">
        <v>400</v>
      </c>
      <c r="L151" s="59"/>
      <c r="M151" s="11"/>
      <c r="N151" s="11"/>
      <c r="O151" s="1"/>
      <c r="P151" s="1"/>
      <c r="Q151" s="1"/>
    </row>
    <row r="152" spans="1:17" ht="60" x14ac:dyDescent="0.35">
      <c r="A152" s="37">
        <v>129</v>
      </c>
      <c r="B152" s="34" t="s">
        <v>69</v>
      </c>
      <c r="C152" s="35" t="s">
        <v>70</v>
      </c>
      <c r="D152" s="36" t="s">
        <v>309</v>
      </c>
      <c r="E152" s="37" t="s">
        <v>307</v>
      </c>
      <c r="F152" s="37" t="s">
        <v>192</v>
      </c>
      <c r="G152" s="37" t="s">
        <v>308</v>
      </c>
      <c r="H152" s="36" t="s">
        <v>566</v>
      </c>
      <c r="I152" s="41"/>
      <c r="J152" s="33">
        <v>250</v>
      </c>
      <c r="K152" s="58">
        <v>400</v>
      </c>
      <c r="L152" s="59"/>
      <c r="M152" s="11"/>
      <c r="N152" s="11"/>
      <c r="O152" s="1"/>
      <c r="P152" s="1"/>
      <c r="Q152" s="1"/>
    </row>
    <row r="153" spans="1:17" ht="36" x14ac:dyDescent="0.35">
      <c r="A153" s="37">
        <v>130</v>
      </c>
      <c r="B153" s="34" t="s">
        <v>3</v>
      </c>
      <c r="C153" s="35" t="s">
        <v>4</v>
      </c>
      <c r="D153" s="36">
        <v>0.7</v>
      </c>
      <c r="E153" s="37" t="s">
        <v>375</v>
      </c>
      <c r="F153" s="37" t="s">
        <v>192</v>
      </c>
      <c r="G153" s="37" t="s">
        <v>16</v>
      </c>
      <c r="H153" s="36" t="s">
        <v>566</v>
      </c>
      <c r="I153" s="41"/>
      <c r="J153" s="33">
        <v>150</v>
      </c>
      <c r="K153" s="58">
        <v>400</v>
      </c>
      <c r="L153" s="59"/>
      <c r="M153" s="11"/>
      <c r="N153" s="11"/>
      <c r="O153" s="1"/>
      <c r="P153" s="1"/>
      <c r="Q153" s="1"/>
    </row>
    <row r="154" spans="1:17" ht="24" x14ac:dyDescent="0.35">
      <c r="A154" s="37">
        <v>131</v>
      </c>
      <c r="B154" s="34" t="s">
        <v>125</v>
      </c>
      <c r="C154" s="35" t="s">
        <v>126</v>
      </c>
      <c r="D154" s="36">
        <v>0.6</v>
      </c>
      <c r="E154" s="37" t="s">
        <v>377</v>
      </c>
      <c r="F154" s="37" t="s">
        <v>192</v>
      </c>
      <c r="G154" s="37" t="s">
        <v>378</v>
      </c>
      <c r="H154" s="36" t="s">
        <v>566</v>
      </c>
      <c r="I154" s="41"/>
      <c r="J154" s="33">
        <v>10</v>
      </c>
      <c r="K154" s="58">
        <v>20</v>
      </c>
      <c r="L154" s="59"/>
      <c r="M154" s="11"/>
      <c r="N154" s="11"/>
      <c r="O154" s="1"/>
      <c r="P154" s="1"/>
      <c r="Q154" s="1"/>
    </row>
    <row r="155" spans="1:17" ht="12" customHeight="1" x14ac:dyDescent="0.35">
      <c r="A155" s="76" t="s">
        <v>379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8"/>
    </row>
    <row r="156" spans="1:17" ht="60" x14ac:dyDescent="0.35">
      <c r="A156" s="37">
        <v>132</v>
      </c>
      <c r="B156" s="34" t="s">
        <v>93</v>
      </c>
      <c r="C156" s="35" t="s">
        <v>94</v>
      </c>
      <c r="D156" s="36" t="s">
        <v>614</v>
      </c>
      <c r="E156" s="37" t="s">
        <v>380</v>
      </c>
      <c r="F156" s="37" t="s">
        <v>381</v>
      </c>
      <c r="G156" s="37" t="s">
        <v>346</v>
      </c>
      <c r="H156" s="36" t="s">
        <v>566</v>
      </c>
      <c r="I156" s="41"/>
      <c r="J156" s="33">
        <v>10</v>
      </c>
      <c r="K156" s="58">
        <v>50</v>
      </c>
      <c r="L156" s="59"/>
      <c r="M156" s="11"/>
      <c r="N156" s="11"/>
      <c r="O156" s="1"/>
      <c r="P156" s="1"/>
      <c r="Q156" s="1"/>
    </row>
    <row r="157" spans="1:17" ht="36" x14ac:dyDescent="0.35">
      <c r="A157" s="37">
        <v>133</v>
      </c>
      <c r="B157" s="34" t="s">
        <v>399</v>
      </c>
      <c r="C157" s="35" t="s">
        <v>400</v>
      </c>
      <c r="D157" s="36" t="s">
        <v>613</v>
      </c>
      <c r="E157" s="37" t="s">
        <v>413</v>
      </c>
      <c r="F157" s="37" t="s">
        <v>401</v>
      </c>
      <c r="G157" s="37" t="s">
        <v>398</v>
      </c>
      <c r="H157" s="36" t="s">
        <v>566</v>
      </c>
      <c r="I157" s="41"/>
      <c r="J157" s="33">
        <v>10</v>
      </c>
      <c r="K157" s="58">
        <v>50</v>
      </c>
      <c r="L157" s="59"/>
      <c r="M157" s="11"/>
      <c r="N157" s="11"/>
      <c r="O157" s="1"/>
      <c r="P157" s="1"/>
      <c r="Q157" s="1"/>
    </row>
    <row r="158" spans="1:17" ht="48" x14ac:dyDescent="0.35">
      <c r="A158" s="37">
        <v>134</v>
      </c>
      <c r="B158" s="34" t="s">
        <v>88</v>
      </c>
      <c r="C158" s="35" t="s">
        <v>87</v>
      </c>
      <c r="D158" s="36" t="s">
        <v>382</v>
      </c>
      <c r="E158" s="37" t="s">
        <v>383</v>
      </c>
      <c r="F158" s="37" t="s">
        <v>384</v>
      </c>
      <c r="G158" s="37" t="s">
        <v>288</v>
      </c>
      <c r="H158" s="36" t="s">
        <v>566</v>
      </c>
      <c r="I158" s="41"/>
      <c r="J158" s="33">
        <v>50</v>
      </c>
      <c r="K158" s="58">
        <v>200</v>
      </c>
      <c r="L158" s="59"/>
      <c r="M158" s="11"/>
      <c r="N158" s="11"/>
      <c r="O158" s="1"/>
      <c r="P158" s="1"/>
      <c r="Q158" s="1"/>
    </row>
    <row r="159" spans="1:17" ht="36" x14ac:dyDescent="0.35">
      <c r="A159" s="37">
        <v>135</v>
      </c>
      <c r="B159" s="34" t="s">
        <v>567</v>
      </c>
      <c r="C159" s="35" t="s">
        <v>390</v>
      </c>
      <c r="D159" s="36">
        <v>1.5</v>
      </c>
      <c r="E159" s="37" t="s">
        <v>413</v>
      </c>
      <c r="F159" s="37" t="s">
        <v>397</v>
      </c>
      <c r="G159" s="37" t="s">
        <v>398</v>
      </c>
      <c r="H159" s="36" t="s">
        <v>566</v>
      </c>
      <c r="I159" s="41"/>
      <c r="J159" s="33">
        <v>200</v>
      </c>
      <c r="K159" s="58">
        <v>700</v>
      </c>
      <c r="L159" s="59"/>
      <c r="M159" s="11"/>
      <c r="N159" s="11"/>
      <c r="O159" s="1"/>
      <c r="P159" s="1"/>
      <c r="Q159" s="1"/>
    </row>
    <row r="160" spans="1:17" ht="24" x14ac:dyDescent="0.35">
      <c r="A160" s="37">
        <v>136</v>
      </c>
      <c r="B160" s="34" t="s">
        <v>564</v>
      </c>
      <c r="C160" s="35" t="s">
        <v>565</v>
      </c>
      <c r="D160" s="36" t="s">
        <v>428</v>
      </c>
      <c r="E160" s="37" t="s">
        <v>583</v>
      </c>
      <c r="F160" s="37" t="s">
        <v>584</v>
      </c>
      <c r="G160" s="37" t="s">
        <v>346</v>
      </c>
      <c r="H160" s="36" t="s">
        <v>566</v>
      </c>
      <c r="I160" s="41"/>
      <c r="J160" s="33">
        <v>10</v>
      </c>
      <c r="K160" s="58">
        <v>50</v>
      </c>
      <c r="L160" s="59"/>
      <c r="M160" s="11"/>
      <c r="N160" s="11"/>
      <c r="O160" s="1"/>
      <c r="P160" s="1"/>
      <c r="Q160" s="1"/>
    </row>
    <row r="161" spans="1:17" ht="84" x14ac:dyDescent="0.35">
      <c r="A161" s="37">
        <v>137</v>
      </c>
      <c r="B161" s="34" t="s">
        <v>568</v>
      </c>
      <c r="C161" s="35" t="s">
        <v>569</v>
      </c>
      <c r="D161" s="36" t="s">
        <v>385</v>
      </c>
      <c r="E161" s="37" t="s">
        <v>386</v>
      </c>
      <c r="F161" s="37" t="s">
        <v>387</v>
      </c>
      <c r="G161" s="37" t="s">
        <v>346</v>
      </c>
      <c r="H161" s="36" t="s">
        <v>566</v>
      </c>
      <c r="I161" s="39"/>
      <c r="J161" s="33">
        <v>20</v>
      </c>
      <c r="K161" s="58">
        <v>50</v>
      </c>
      <c r="L161" s="59"/>
      <c r="M161" s="11"/>
      <c r="N161" s="11"/>
      <c r="O161" s="1"/>
      <c r="P161" s="1"/>
      <c r="Q161" s="1"/>
    </row>
    <row r="162" spans="1:17" ht="72" x14ac:dyDescent="0.35">
      <c r="A162" s="37">
        <v>138</v>
      </c>
      <c r="B162" s="34" t="s">
        <v>91</v>
      </c>
      <c r="C162" s="35" t="s">
        <v>92</v>
      </c>
      <c r="D162" s="36">
        <v>1</v>
      </c>
      <c r="E162" s="37" t="s">
        <v>389</v>
      </c>
      <c r="F162" s="37" t="s">
        <v>388</v>
      </c>
      <c r="G162" s="37" t="s">
        <v>346</v>
      </c>
      <c r="H162" s="36" t="s">
        <v>566</v>
      </c>
      <c r="I162" s="41"/>
      <c r="J162" s="33">
        <v>10</v>
      </c>
      <c r="K162" s="58">
        <v>50</v>
      </c>
      <c r="L162" s="59"/>
      <c r="M162" s="11"/>
      <c r="N162" s="11"/>
      <c r="O162" s="1"/>
      <c r="P162" s="1"/>
      <c r="Q162" s="1"/>
    </row>
    <row r="163" spans="1:17" ht="24" x14ac:dyDescent="0.35">
      <c r="A163" s="37">
        <v>139</v>
      </c>
      <c r="B163" s="34" t="s">
        <v>410</v>
      </c>
      <c r="C163" s="35" t="s">
        <v>411</v>
      </c>
      <c r="D163" s="36" t="s">
        <v>612</v>
      </c>
      <c r="E163" s="37" t="s">
        <v>412</v>
      </c>
      <c r="F163" s="37" t="s">
        <v>359</v>
      </c>
      <c r="G163" s="37" t="s">
        <v>295</v>
      </c>
      <c r="H163" s="36" t="s">
        <v>566</v>
      </c>
      <c r="I163" s="41"/>
      <c r="J163" s="33">
        <v>10</v>
      </c>
      <c r="K163" s="58">
        <v>200</v>
      </c>
      <c r="L163" s="59"/>
      <c r="M163" s="11"/>
      <c r="N163" s="11"/>
      <c r="O163" s="1"/>
      <c r="P163" s="1"/>
      <c r="Q163" s="1"/>
    </row>
    <row r="164" spans="1:17" ht="36" x14ac:dyDescent="0.35">
      <c r="A164" s="37">
        <v>140</v>
      </c>
      <c r="B164" s="34" t="s">
        <v>500</v>
      </c>
      <c r="C164" s="35" t="s">
        <v>501</v>
      </c>
      <c r="D164" s="36" t="s">
        <v>502</v>
      </c>
      <c r="E164" s="37" t="s">
        <v>503</v>
      </c>
      <c r="F164" s="37" t="s">
        <v>504</v>
      </c>
      <c r="G164" s="37" t="s">
        <v>306</v>
      </c>
      <c r="H164" s="36" t="s">
        <v>566</v>
      </c>
      <c r="I164" s="41"/>
      <c r="J164" s="39">
        <v>10</v>
      </c>
      <c r="K164" s="65">
        <v>150</v>
      </c>
      <c r="L164" s="61"/>
      <c r="M164" s="13"/>
      <c r="N164" s="13"/>
      <c r="O164" s="1"/>
      <c r="P164" s="1"/>
      <c r="Q164" s="1"/>
    </row>
    <row r="165" spans="1:17" ht="36" x14ac:dyDescent="0.35">
      <c r="A165" s="37">
        <v>141</v>
      </c>
      <c r="B165" s="34" t="s">
        <v>570</v>
      </c>
      <c r="C165" s="35" t="s">
        <v>571</v>
      </c>
      <c r="D165" s="52">
        <v>0.6</v>
      </c>
      <c r="E165" s="53" t="s">
        <v>498</v>
      </c>
      <c r="F165" s="53" t="s">
        <v>499</v>
      </c>
      <c r="G165" s="53" t="s">
        <v>306</v>
      </c>
      <c r="H165" s="52" t="s">
        <v>566</v>
      </c>
      <c r="I165" s="54"/>
      <c r="J165" s="55">
        <v>20</v>
      </c>
      <c r="K165" s="66">
        <v>300</v>
      </c>
      <c r="L165" s="62"/>
      <c r="M165" s="14"/>
      <c r="N165" s="14"/>
      <c r="O165" s="32"/>
      <c r="P165" s="32"/>
      <c r="Q165" s="32"/>
    </row>
    <row r="166" spans="1:17" ht="33" customHeight="1" x14ac:dyDescent="0.35">
      <c r="A166" s="75"/>
      <c r="B166" s="75"/>
      <c r="C166" s="75"/>
      <c r="D166" s="75"/>
      <c r="E166" s="75"/>
      <c r="F166" s="75"/>
      <c r="G166" s="75"/>
      <c r="H166" s="75"/>
      <c r="I166" s="75"/>
      <c r="J166" s="39">
        <f>SUM(J139:J154,J156:J160,J161:J164,J165)</f>
        <v>5130</v>
      </c>
      <c r="K166" s="65">
        <f>SUM(K156,K150:K154,K144:K149,K139:K143)</f>
        <v>12970</v>
      </c>
      <c r="L166" s="86" t="s">
        <v>641</v>
      </c>
      <c r="M166" s="87"/>
      <c r="N166" s="88"/>
      <c r="O166" s="1"/>
      <c r="P166" s="1"/>
      <c r="Q166" s="74"/>
    </row>
    <row r="167" spans="1:17" ht="42" customHeight="1" x14ac:dyDescent="0.35">
      <c r="A167" s="4"/>
      <c r="B167" s="19"/>
      <c r="C167" s="17"/>
      <c r="D167" s="20"/>
      <c r="E167" s="4"/>
      <c r="F167" s="4"/>
      <c r="G167" s="4"/>
      <c r="H167" s="20"/>
      <c r="I167" s="15"/>
      <c r="J167" s="18"/>
      <c r="K167" s="18"/>
      <c r="L167" s="18"/>
      <c r="M167" s="18"/>
      <c r="N167" s="18"/>
    </row>
    <row r="175" spans="1:17" x14ac:dyDescent="0.35">
      <c r="B175" s="2"/>
      <c r="C175" s="2"/>
      <c r="D175" s="23"/>
      <c r="E175" s="2"/>
      <c r="F175" s="2"/>
      <c r="G175" s="2"/>
      <c r="H175" s="2"/>
      <c r="I175" s="25"/>
    </row>
  </sheetData>
  <sortState xmlns:xlrd2="http://schemas.microsoft.com/office/spreadsheetml/2017/richdata2" ref="A59:K133">
    <sortCondition ref="B59:B133"/>
  </sortState>
  <mergeCells count="78">
    <mergeCell ref="L25:N25"/>
    <mergeCell ref="N28:N29"/>
    <mergeCell ref="L52:N52"/>
    <mergeCell ref="A1:Q1"/>
    <mergeCell ref="A26:Q26"/>
    <mergeCell ref="A25:I25"/>
    <mergeCell ref="A52:I52"/>
    <mergeCell ref="H28:I28"/>
    <mergeCell ref="J28:K28"/>
    <mergeCell ref="A28:A29"/>
    <mergeCell ref="A2:Q2"/>
    <mergeCell ref="L3:L4"/>
    <mergeCell ref="O3:O4"/>
    <mergeCell ref="Q3:Q4"/>
    <mergeCell ref="M3:M4"/>
    <mergeCell ref="P3:P4"/>
    <mergeCell ref="C28:C29"/>
    <mergeCell ref="D28:D29"/>
    <mergeCell ref="E28:E29"/>
    <mergeCell ref="F28:F29"/>
    <mergeCell ref="D55:D56"/>
    <mergeCell ref="A53:Q53"/>
    <mergeCell ref="N55:N56"/>
    <mergeCell ref="E55:E56"/>
    <mergeCell ref="G28:G29"/>
    <mergeCell ref="A55:A56"/>
    <mergeCell ref="B55:B56"/>
    <mergeCell ref="C55:C56"/>
    <mergeCell ref="P55:P56"/>
    <mergeCell ref="Q55:Q56"/>
    <mergeCell ref="O137:O138"/>
    <mergeCell ref="B137:B138"/>
    <mergeCell ref="A137:A138"/>
    <mergeCell ref="C137:C138"/>
    <mergeCell ref="D137:D138"/>
    <mergeCell ref="E137:E138"/>
    <mergeCell ref="N3:N4"/>
    <mergeCell ref="A3:A4"/>
    <mergeCell ref="B3:B4"/>
    <mergeCell ref="C3:C4"/>
    <mergeCell ref="G3:G4"/>
    <mergeCell ref="D3:D4"/>
    <mergeCell ref="E3:E4"/>
    <mergeCell ref="F3:F4"/>
    <mergeCell ref="H3:I3"/>
    <mergeCell ref="J3:K3"/>
    <mergeCell ref="L28:L29"/>
    <mergeCell ref="M28:M29"/>
    <mergeCell ref="O28:O29"/>
    <mergeCell ref="A27:Q27"/>
    <mergeCell ref="A58:Q58"/>
    <mergeCell ref="A54:Q54"/>
    <mergeCell ref="P28:P29"/>
    <mergeCell ref="Q28:Q29"/>
    <mergeCell ref="L55:L56"/>
    <mergeCell ref="M55:M56"/>
    <mergeCell ref="O55:O56"/>
    <mergeCell ref="J55:K55"/>
    <mergeCell ref="G55:G56"/>
    <mergeCell ref="F55:F56"/>
    <mergeCell ref="H55:I55"/>
    <mergeCell ref="B28:B29"/>
    <mergeCell ref="A166:I166"/>
    <mergeCell ref="A134:I134"/>
    <mergeCell ref="A155:Q155"/>
    <mergeCell ref="P137:P138"/>
    <mergeCell ref="Q137:Q138"/>
    <mergeCell ref="H137:I137"/>
    <mergeCell ref="J137:K137"/>
    <mergeCell ref="L134:N134"/>
    <mergeCell ref="N137:N138"/>
    <mergeCell ref="L166:N166"/>
    <mergeCell ref="A135:Q135"/>
    <mergeCell ref="F137:F138"/>
    <mergeCell ref="G137:G138"/>
    <mergeCell ref="A136:Q136"/>
    <mergeCell ref="L137:L138"/>
    <mergeCell ref="M137:M138"/>
  </mergeCells>
  <phoneticPr fontId="5" type="noConversion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ZBIORCZA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D.Lademann</dc:creator>
  <cp:lastModifiedBy>Piotr</cp:lastModifiedBy>
  <cp:lastPrinted>2020-02-26T07:50:58Z</cp:lastPrinted>
  <dcterms:created xsi:type="dcterms:W3CDTF">2017-09-11T10:29:17Z</dcterms:created>
  <dcterms:modified xsi:type="dcterms:W3CDTF">2020-06-08T07:28:34Z</dcterms:modified>
</cp:coreProperties>
</file>